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arly/Desktop/"/>
    </mc:Choice>
  </mc:AlternateContent>
  <xr:revisionPtr revIDLastSave="0" documentId="13_ncr:1_{6DE464D2-5436-C745-A4F9-1B3B902A738C}" xr6:coauthVersionLast="47" xr6:coauthVersionMax="47" xr10:uidLastSave="{00000000-0000-0000-0000-000000000000}"/>
  <bookViews>
    <workbookView xWindow="2160" yWindow="500" windowWidth="28800" windowHeight="15800" xr2:uid="{00000000-000D-0000-FFFF-FFFF00000000}"/>
  </bookViews>
  <sheets>
    <sheet name="Matrice L3 STAPS -ES" sheetId="14" r:id="rId1"/>
    <sheet name="Niveau" sheetId="11" state="hidden" r:id="rId2"/>
  </sheets>
  <definedNames>
    <definedName name="_xlnm.Print_Titles" localSheetId="0">'Matrice L3 STAPS -ES'!$1:$7</definedName>
    <definedName name="_xlnm.Print_Area" localSheetId="0">'Matrice L3 STAPS -ES'!$A$1:$AB$54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3" i="14" l="1"/>
  <c r="T53" i="14"/>
  <c r="U53" i="14"/>
  <c r="V53" i="14"/>
  <c r="W53" i="14"/>
  <c r="Y53" i="14"/>
  <c r="Z53" i="14"/>
  <c r="AA53" i="14"/>
  <c r="AB53" i="14"/>
  <c r="AC53" i="14"/>
  <c r="AD53" i="14"/>
  <c r="AE53" i="14"/>
  <c r="AF53" i="14"/>
  <c r="AG53" i="14"/>
  <c r="X53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P47" authorId="0" shapeId="0" xr:uid="{780E6B64-C210-441A-A425-0E012A2ECD38}">
      <text>
        <r>
          <rPr>
            <b/>
            <sz val="10"/>
            <color rgb="FF000000"/>
            <rFont val="Calibri"/>
            <family val="2"/>
          </rPr>
          <t>oral d'obtention du supplément au diplôme pour la spécialité majeure</t>
        </r>
        <r>
          <rPr>
            <sz val="10"/>
            <color rgb="FF000000"/>
            <rFont val="Calibri"/>
            <family val="2"/>
          </rPr>
          <t xml:space="preserve">
</t>
        </r>
      </text>
    </comment>
    <comment ref="P48" authorId="0" shapeId="0" xr:uid="{A989B43C-A554-4E80-AA84-3098C4618BA3}">
      <text>
        <r>
          <rPr>
            <b/>
            <sz val="10"/>
            <color rgb="FF000000"/>
            <rFont val="Tahoma"/>
            <family val="2"/>
          </rPr>
          <t>préparation athlétique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P51" authorId="0" shapeId="0" xr:uid="{85A0FB2C-AE6F-4E35-862E-645BA7401A7E}">
      <text>
        <r>
          <rPr>
            <b/>
            <sz val="10"/>
            <color rgb="FF000000"/>
            <rFont val="Tahoma"/>
            <family val="2"/>
          </rPr>
          <t>oral d'obtention du supplément au diplôme pour la spécialité majeure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<sst xmlns="http://schemas.openxmlformats.org/spreadsheetml/2006/main" count="171" uniqueCount="101">
  <si>
    <t>Matrice de pondération des MCCC</t>
  </si>
  <si>
    <t xml:space="preserve">Niveau : </t>
  </si>
  <si>
    <t>Licence 3ème année</t>
  </si>
  <si>
    <t>Mention :</t>
  </si>
  <si>
    <t>STAPS-Entraînement sportif</t>
  </si>
  <si>
    <t>Parcours :</t>
  </si>
  <si>
    <t>-</t>
  </si>
  <si>
    <t xml:space="preserve">Poids des évaluations pour les compétences visées </t>
  </si>
  <si>
    <t>BC1 Analyse d’une situation relative à l’activité physique/ou et sportive (personne, structure, événement)</t>
  </si>
  <si>
    <t>BC4 Usages digitaux et numériques</t>
  </si>
  <si>
    <t>BC5 Exploitation de données à des fins d'analyse</t>
  </si>
  <si>
    <t>BC6 Expression et communication écrites et orales</t>
  </si>
  <si>
    <t>BC7 Positionnement vis à vis d’un champ professionnel</t>
  </si>
  <si>
    <t>BC8 Action en responsabilité au sein d’une organisation professionnelle</t>
  </si>
  <si>
    <t>BC09 -  Entrainement en vue d'une performance en compétition en mobilisant son expertise dans une ou plusieurs spécialités sportives</t>
  </si>
  <si>
    <t>BC10 -Préparation physique : développement des capacités physiques générales et spécifiques</t>
  </si>
  <si>
    <t>Sem.</t>
  </si>
  <si>
    <t>Poids de l'UE dans le semestre en %</t>
  </si>
  <si>
    <t>UE</t>
  </si>
  <si>
    <t>ELP</t>
  </si>
  <si>
    <t>CM</t>
  </si>
  <si>
    <t>TD</t>
  </si>
  <si>
    <t>TP</t>
  </si>
  <si>
    <t>CI CM</t>
  </si>
  <si>
    <t>SJP</t>
  </si>
  <si>
    <t>Proj</t>
  </si>
  <si>
    <t>PFA</t>
  </si>
  <si>
    <t>SIPF</t>
  </si>
  <si>
    <t>SSV</t>
  </si>
  <si>
    <t>SAV</t>
  </si>
  <si>
    <t>Modalité évaluation</t>
  </si>
  <si>
    <t>Nombre de notes attendues</t>
  </si>
  <si>
    <t>Poids de l'évaluation dans l'ELP</t>
  </si>
  <si>
    <t>BC1-7 Identifier les déterminants/facteurs de la performance à l'aide de modèles théoriques d'analyse de la discipline pratiquée</t>
  </si>
  <si>
    <t>BC1-8 Evaluer les ressources du sportif qui conditionnent son niveau de performance dans la discipline pratiquée</t>
  </si>
  <si>
    <r>
      <rPr>
        <b/>
        <sz val="11"/>
        <color theme="1"/>
        <rFont val="Calibri (Corps)"/>
      </rPr>
      <t>BC4-5 Utiliser des outils de travail collaboratif</t>
    </r>
    <r>
      <rPr>
        <b/>
        <sz val="11"/>
        <color theme="1"/>
        <rFont val="Calibri"/>
        <family val="2"/>
        <scheme val="minor"/>
      </rPr>
      <t xml:space="preserve"> </t>
    </r>
  </si>
  <si>
    <t>BC4-6 Maitriser les concepts et les outils liés à la culture numérique.</t>
  </si>
  <si>
    <t>BC5-4 Exploiter les résultats de sa recherche à des fins d'analyse dans le respect des normes (citation des sources)</t>
  </si>
  <si>
    <t>BC6-5 Argumenter un raisonnement à l'écrit ou à l'oral</t>
  </si>
  <si>
    <t xml:space="preserve">BC6-6 Communiquer oralement en langue étrangère </t>
  </si>
  <si>
    <t xml:space="preserve">BC7-3 Valoriser ses compétences en fonction d'un contexte </t>
  </si>
  <si>
    <t>BC8-5 Organiser plusieurs opérations aussi bien en équipe qu'en autonomie et responsabilité au service d'un projet</t>
  </si>
  <si>
    <t xml:space="preserve">BC8-6 Respecter les principes d'éthique, de déontologie et de responsabilité </t>
  </si>
  <si>
    <t xml:space="preserve">BC8-7 Analyser ses actions pour améliorer sa pratique ainsi que la pratique de l'équipe </t>
  </si>
  <si>
    <t>BC9-4 Concevoir des Plans d'entraînement relatifs à votre spécialité majeure,  reposant sur  des stratégies et des dispositifs éclairés par des concepts scientifiques</t>
  </si>
  <si>
    <t>BC9-5 Mettre en oeuvre de façon sécuritaire des plans d'entraînement relatifs à votre spécialité majeure pour un groupe de sportif en compétition ,  reposant sur  des stratégies et des dispositifs éclairés par des concepts scientifiques</t>
  </si>
  <si>
    <t>BC10-4 Concevoir des Plans d'entretien ou de développement de la condition physique spécifique d'une discipline sportive,  reposant sur  des stratégies et des dispositifs éclairés par des concepts scientifiques</t>
  </si>
  <si>
    <t>BC10-5 Mettre en œuvre de façon sécuritaire  des plans d'entretien ou de développement de la condition physique ,  reposant sur  des stratégies et des dispositifs éclairés par des concepts scientifiques</t>
  </si>
  <si>
    <t>UE1
Approche scientifique des déterminants de la performance sportive</t>
  </si>
  <si>
    <t>Analyse des contraintes de la tâche sportive 
Compréhension orale de documents anglophones relatifs à l'entraînement sportif</t>
  </si>
  <si>
    <t xml:space="preserve">28
</t>
  </si>
  <si>
    <t>20
4</t>
  </si>
  <si>
    <t>ET</t>
  </si>
  <si>
    <t>EO (grand oral)</t>
  </si>
  <si>
    <t>UE2
Métrologie de la haute performance sportive</t>
  </si>
  <si>
    <t xml:space="preserve">Evaluation de l'athlète (qualités physiques, habiletés techniques et cognitives, compétences psychosociologiques) </t>
  </si>
  <si>
    <t>R</t>
  </si>
  <si>
    <t>UE3
Méthodologie de l'entraînement sportif</t>
  </si>
  <si>
    <t xml:space="preserve">Programmation et planification de l'entraînement sportif </t>
  </si>
  <si>
    <t>UE4
APS de spécialité sportive mineure</t>
  </si>
  <si>
    <t xml:space="preserve">Revue de littérature thématique (préparation au mémoire)
Approche théorique et pratique de la spécialité sportive mineure </t>
  </si>
  <si>
    <t xml:space="preserve">
12.25</t>
  </si>
  <si>
    <t xml:space="preserve">
33.25</t>
  </si>
  <si>
    <t xml:space="preserve">
7</t>
  </si>
  <si>
    <t>PT</t>
  </si>
  <si>
    <t>UE5
APS de spécialité sportive majeure</t>
  </si>
  <si>
    <t>Revue de littérature thématique (préparation au mémoire)
Compréhension orale en anglais de différentes cultures
Approche théorique et pratique de la spécialité sportive majeure</t>
  </si>
  <si>
    <t xml:space="preserve">
24.5</t>
  </si>
  <si>
    <t xml:space="preserve">
15.75</t>
  </si>
  <si>
    <t>BC9-5 Mettre en oeuvre des Plans d'entraînement relatifs à votre spécialité majeure,  reposant sur  des stratégies et des dispositifs éclairés par des concepts scientifiques</t>
  </si>
  <si>
    <t>BC10-5 Mettre en oeuvre des Plans d'entretien ou de développement de la condition physique spécifique d'une discipline sportive,  reposant sur  des stratégies et des dispositifs éclairés par des concepts scientifiques</t>
  </si>
  <si>
    <t>UE1
 Environnement sportif et optimisation de la performance</t>
  </si>
  <si>
    <t xml:space="preserve">Management de l'environnement sportif (gestion d'équipe, gestion de projet, éco-comportement ...)
Analyse intégrée de la relation "performance, entraînement et environnement" </t>
  </si>
  <si>
    <t>21
29.75</t>
  </si>
  <si>
    <t>EO</t>
  </si>
  <si>
    <t>PE</t>
  </si>
  <si>
    <t>PS</t>
  </si>
  <si>
    <t>UE2
Entrainement sportif &amp; Société</t>
  </si>
  <si>
    <t xml:space="preserve">Remise en forme (sport pour tous), sport santé, réathlétisation 
Ethique, prévention, gestion à long terme de la carrière sportive </t>
  </si>
  <si>
    <t>19.25
17.5</t>
  </si>
  <si>
    <t xml:space="preserve">8
</t>
  </si>
  <si>
    <t>PIX</t>
  </si>
  <si>
    <t>Théorie et outils d'intervention
Compréhension orale de documents anglophones relatifs à l'entraînement sportif</t>
  </si>
  <si>
    <t>10
10</t>
  </si>
  <si>
    <t>UE4
APS de la spécialité sportive mineure</t>
  </si>
  <si>
    <t>Stage en milieu professionnel de spécialité sportive mineure
Approche théorique et pratique de la spécialité sportive mineure</t>
  </si>
  <si>
    <t>MS</t>
  </si>
  <si>
    <t>Approche théorique et pratique de spécialité sportive majeure
Stage en milieu professionnel de spécialité sportive majeure
Production écrite en anglais, sur un thème professionnel</t>
  </si>
  <si>
    <t>Licence 1ère année</t>
  </si>
  <si>
    <t>Licence 2ème année</t>
  </si>
  <si>
    <t>Master 1ère année</t>
  </si>
  <si>
    <t>Master 2ème année</t>
  </si>
  <si>
    <t>PILOTE</t>
  </si>
  <si>
    <t>JJ.VACHERON</t>
  </si>
  <si>
    <t>O.BERNARD</t>
  </si>
  <si>
    <t>Q.BRETONNEAU</t>
  </si>
  <si>
    <t>C.FERRIER</t>
  </si>
  <si>
    <t>E.DREY</t>
  </si>
  <si>
    <t>A.ANDRY</t>
  </si>
  <si>
    <t>C.MANLAY</t>
  </si>
  <si>
    <t>M.PILLOT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</si>
</sst>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 (Corps)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1F7F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D9E1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rgb="FF000000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0" fontId="8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337">
    <xf numFmtId="0" fontId="0" fillId="0" borderId="0" xfId="0"/>
    <xf numFmtId="0" fontId="0" fillId="5" borderId="0" xfId="0" applyFill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2" fontId="0" fillId="0" borderId="46" xfId="0" applyNumberFormat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51" xfId="0" applyNumberFormat="1" applyBorder="1" applyAlignment="1">
      <alignment horizontal="center" vertical="center"/>
    </xf>
    <xf numFmtId="2" fontId="0" fillId="0" borderId="52" xfId="0" applyNumberFormat="1" applyBorder="1" applyAlignment="1">
      <alignment horizontal="center" vertical="center"/>
    </xf>
    <xf numFmtId="2" fontId="0" fillId="0" borderId="61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2" fontId="0" fillId="0" borderId="0" xfId="0" applyNumberFormat="1"/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0" fillId="0" borderId="41" xfId="0" applyNumberFormat="1" applyBorder="1" applyAlignment="1">
      <alignment horizontal="center" vertical="center"/>
    </xf>
    <xf numFmtId="2" fontId="0" fillId="0" borderId="48" xfId="0" applyNumberFormat="1" applyBorder="1" applyAlignment="1">
      <alignment horizontal="center" vertical="center"/>
    </xf>
    <xf numFmtId="2" fontId="0" fillId="0" borderId="42" xfId="0" applyNumberFormat="1" applyBorder="1" applyAlignment="1">
      <alignment horizontal="center" vertical="center"/>
    </xf>
    <xf numFmtId="2" fontId="0" fillId="0" borderId="43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1" fillId="3" borderId="5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vertical="center" wrapText="1"/>
    </xf>
    <xf numFmtId="0" fontId="1" fillId="9" borderId="19" xfId="0" applyFont="1" applyFill="1" applyBorder="1" applyAlignment="1">
      <alignment horizontal="center" vertical="center" wrapText="1"/>
    </xf>
    <xf numFmtId="2" fontId="0" fillId="0" borderId="67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69" xfId="0" applyNumberForma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60" xfId="0" applyNumberFormat="1" applyBorder="1" applyAlignment="1">
      <alignment horizontal="center" vertical="center"/>
    </xf>
    <xf numFmtId="2" fontId="0" fillId="0" borderId="70" xfId="0" applyNumberFormat="1" applyBorder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0" fontId="1" fillId="3" borderId="57" xfId="0" applyFont="1" applyFill="1" applyBorder="1" applyAlignment="1">
      <alignment horizontal="center" vertical="center" wrapText="1"/>
    </xf>
    <xf numFmtId="2" fontId="0" fillId="0" borderId="44" xfId="0" applyNumberFormat="1" applyBorder="1" applyAlignment="1">
      <alignment horizontal="center" vertical="center"/>
    </xf>
    <xf numFmtId="0" fontId="0" fillId="0" borderId="4" xfId="0" applyBorder="1"/>
    <xf numFmtId="2" fontId="0" fillId="0" borderId="27" xfId="0" applyNumberFormat="1" applyBorder="1" applyAlignment="1">
      <alignment horizontal="center" vertical="center"/>
    </xf>
    <xf numFmtId="0" fontId="0" fillId="0" borderId="25" xfId="0" applyBorder="1"/>
    <xf numFmtId="2" fontId="0" fillId="0" borderId="37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54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0" borderId="45" xfId="0" applyBorder="1"/>
    <xf numFmtId="2" fontId="0" fillId="0" borderId="13" xfId="0" applyNumberFormat="1" applyBorder="1" applyAlignment="1">
      <alignment horizontal="center" vertical="center"/>
    </xf>
    <xf numFmtId="2" fontId="0" fillId="10" borderId="37" xfId="0" applyNumberFormat="1" applyFill="1" applyBorder="1" applyAlignment="1">
      <alignment horizontal="center" vertical="center"/>
    </xf>
    <xf numFmtId="2" fontId="0" fillId="10" borderId="27" xfId="0" applyNumberFormat="1" applyFill="1" applyBorder="1" applyAlignment="1">
      <alignment horizontal="center" vertical="center"/>
    </xf>
    <xf numFmtId="0" fontId="0" fillId="0" borderId="70" xfId="0" applyBorder="1"/>
    <xf numFmtId="0" fontId="0" fillId="5" borderId="0" xfId="0" applyFill="1"/>
    <xf numFmtId="2" fontId="0" fillId="5" borderId="0" xfId="0" applyNumberFormat="1" applyFill="1" applyAlignment="1">
      <alignment horizontal="center"/>
    </xf>
    <xf numFmtId="0" fontId="1" fillId="9" borderId="20" xfId="0" applyFont="1" applyFill="1" applyBorder="1" applyAlignment="1">
      <alignment horizontal="center" vertical="center" wrapText="1"/>
    </xf>
    <xf numFmtId="0" fontId="1" fillId="9" borderId="40" xfId="0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" fillId="9" borderId="32" xfId="0" applyFont="1" applyFill="1" applyBorder="1" applyAlignment="1">
      <alignment horizontal="center" vertical="center" wrapText="1"/>
    </xf>
    <xf numFmtId="0" fontId="1" fillId="9" borderId="44" xfId="0" applyFont="1" applyFill="1" applyBorder="1" applyAlignment="1">
      <alignment horizontal="center" vertical="center" wrapText="1"/>
    </xf>
    <xf numFmtId="0" fontId="0" fillId="0" borderId="67" xfId="0" applyBorder="1"/>
    <xf numFmtId="0" fontId="0" fillId="0" borderId="5" xfId="0" applyBorder="1"/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72" xfId="0" applyBorder="1"/>
    <xf numFmtId="0" fontId="1" fillId="3" borderId="21" xfId="0" applyFont="1" applyFill="1" applyBorder="1" applyAlignment="1">
      <alignment horizontal="center" vertical="center" wrapText="1"/>
    </xf>
    <xf numFmtId="0" fontId="11" fillId="8" borderId="58" xfId="0" applyFont="1" applyFill="1" applyBorder="1" applyAlignment="1">
      <alignment horizontal="center" vertical="center" wrapText="1"/>
    </xf>
    <xf numFmtId="0" fontId="1" fillId="9" borderId="64" xfId="0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horizontal="center" vertical="center" wrapText="1"/>
    </xf>
    <xf numFmtId="0" fontId="1" fillId="9" borderId="55" xfId="0" applyFont="1" applyFill="1" applyBorder="1" applyAlignment="1">
      <alignment horizontal="center" vertical="center" wrapText="1"/>
    </xf>
    <xf numFmtId="0" fontId="1" fillId="9" borderId="58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0" borderId="71" xfId="0" applyBorder="1"/>
    <xf numFmtId="0" fontId="5" fillId="3" borderId="20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0" fillId="0" borderId="33" xfId="0" applyBorder="1"/>
    <xf numFmtId="0" fontId="0" fillId="0" borderId="36" xfId="0" applyBorder="1"/>
    <xf numFmtId="0" fontId="0" fillId="0" borderId="69" xfId="0" applyBorder="1"/>
    <xf numFmtId="0" fontId="0" fillId="0" borderId="22" xfId="0" applyBorder="1"/>
    <xf numFmtId="0" fontId="0" fillId="0" borderId="68" xfId="0" applyBorder="1"/>
    <xf numFmtId="0" fontId="5" fillId="2" borderId="55" xfId="0" applyFont="1" applyFill="1" applyBorder="1" applyAlignment="1">
      <alignment horizontal="center" vertical="center" wrapText="1"/>
    </xf>
    <xf numFmtId="0" fontId="11" fillId="8" borderId="55" xfId="0" applyFont="1" applyFill="1" applyBorder="1" applyAlignment="1">
      <alignment horizontal="center" vertical="center" wrapText="1"/>
    </xf>
    <xf numFmtId="2" fontId="12" fillId="5" borderId="0" xfId="0" applyNumberFormat="1" applyFont="1" applyFill="1" applyAlignment="1">
      <alignment horizontal="center" vertical="center"/>
    </xf>
    <xf numFmtId="0" fontId="0" fillId="10" borderId="0" xfId="0" applyFill="1" applyAlignment="1">
      <alignment vertical="center"/>
    </xf>
    <xf numFmtId="2" fontId="0" fillId="10" borderId="0" xfId="0" applyNumberFormat="1" applyFill="1" applyAlignment="1">
      <alignment horizontal="center" vertical="center"/>
    </xf>
    <xf numFmtId="0" fontId="0" fillId="10" borderId="0" xfId="0" applyFill="1"/>
    <xf numFmtId="0" fontId="0" fillId="10" borderId="0" xfId="0" applyFill="1" applyAlignment="1">
      <alignment horizontal="center" vertical="center"/>
    </xf>
    <xf numFmtId="2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center" vertical="center" wrapText="1"/>
    </xf>
    <xf numFmtId="0" fontId="9" fillId="0" borderId="0" xfId="2" applyFont="1" applyAlignment="1">
      <alignment horizontal="left"/>
    </xf>
    <xf numFmtId="0" fontId="1" fillId="3" borderId="40" xfId="0" applyFont="1" applyFill="1" applyBorder="1" applyAlignment="1">
      <alignment horizontal="center" vertical="center" wrapText="1"/>
    </xf>
    <xf numFmtId="0" fontId="11" fillId="11" borderId="73" xfId="0" applyFont="1" applyFill="1" applyBorder="1" applyAlignment="1">
      <alignment horizontal="center" vertical="center" wrapText="1"/>
    </xf>
    <xf numFmtId="2" fontId="1" fillId="3" borderId="74" xfId="0" applyNumberFormat="1" applyFont="1" applyFill="1" applyBorder="1" applyAlignment="1">
      <alignment horizontal="center" vertical="center" wrapText="1"/>
    </xf>
    <xf numFmtId="0" fontId="11" fillId="11" borderId="19" xfId="0" applyFont="1" applyFill="1" applyBorder="1" applyAlignment="1">
      <alignment horizontal="center" vertical="center" wrapText="1"/>
    </xf>
    <xf numFmtId="0" fontId="11" fillId="11" borderId="64" xfId="0" applyFont="1" applyFill="1" applyBorder="1" applyAlignment="1">
      <alignment horizontal="center" vertical="center" wrapText="1"/>
    </xf>
    <xf numFmtId="0" fontId="11" fillId="11" borderId="5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2" fontId="0" fillId="0" borderId="40" xfId="0" applyNumberFormat="1" applyBorder="1" applyAlignment="1">
      <alignment horizontal="center" vertical="center"/>
    </xf>
    <xf numFmtId="2" fontId="0" fillId="0" borderId="50" xfId="0" applyNumberFormat="1" applyBorder="1" applyAlignment="1">
      <alignment horizontal="center" vertical="center"/>
    </xf>
    <xf numFmtId="2" fontId="0" fillId="0" borderId="51" xfId="0" applyNumberFormat="1" applyBorder="1"/>
    <xf numFmtId="2" fontId="0" fillId="0" borderId="68" xfId="0" applyNumberFormat="1" applyBorder="1" applyAlignment="1">
      <alignment horizontal="center" vertical="center"/>
    </xf>
    <xf numFmtId="2" fontId="0" fillId="0" borderId="39" xfId="0" applyNumberFormat="1" applyBorder="1" applyAlignment="1">
      <alignment horizontal="center" vertical="center"/>
    </xf>
    <xf numFmtId="2" fontId="0" fillId="0" borderId="49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2" fontId="0" fillId="10" borderId="11" xfId="0" applyNumberFormat="1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0" borderId="26" xfId="0" applyBorder="1"/>
    <xf numFmtId="0" fontId="0" fillId="0" borderId="28" xfId="0" applyBorder="1"/>
    <xf numFmtId="0" fontId="0" fillId="0" borderId="30" xfId="0" applyBorder="1"/>
    <xf numFmtId="2" fontId="0" fillId="0" borderId="72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0" borderId="11" xfId="0" applyBorder="1"/>
    <xf numFmtId="2" fontId="0" fillId="0" borderId="14" xfId="0" applyNumberFormat="1" applyBorder="1" applyAlignment="1">
      <alignment horizontal="center" vertical="center"/>
    </xf>
    <xf numFmtId="2" fontId="0" fillId="10" borderId="4" xfId="0" applyNumberFormat="1" applyFill="1" applyBorder="1" applyAlignment="1">
      <alignment horizontal="center" vertical="center"/>
    </xf>
    <xf numFmtId="2" fontId="0" fillId="0" borderId="71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2" fontId="0" fillId="0" borderId="66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2" fontId="0" fillId="0" borderId="45" xfId="0" applyNumberFormat="1" applyBorder="1" applyAlignment="1">
      <alignment horizontal="center" vertical="center"/>
    </xf>
    <xf numFmtId="2" fontId="0" fillId="10" borderId="25" xfId="0" applyNumberFormat="1" applyFill="1" applyBorder="1" applyAlignment="1">
      <alignment horizontal="center" vertical="center"/>
    </xf>
    <xf numFmtId="2" fontId="0" fillId="0" borderId="74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7" xfId="0" applyBorder="1"/>
    <xf numFmtId="2" fontId="0" fillId="10" borderId="31" xfId="0" applyNumberFormat="1" applyFill="1" applyBorder="1" applyAlignment="1">
      <alignment horizontal="center" vertical="center"/>
    </xf>
    <xf numFmtId="2" fontId="0" fillId="10" borderId="26" xfId="0" applyNumberFormat="1" applyFill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0" fontId="1" fillId="9" borderId="73" xfId="0" applyFont="1" applyFill="1" applyBorder="1" applyAlignment="1">
      <alignment horizontal="center" vertical="center" wrapText="1"/>
    </xf>
    <xf numFmtId="0" fontId="1" fillId="9" borderId="24" xfId="0" applyFont="1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/>
    </xf>
    <xf numFmtId="0" fontId="0" fillId="0" borderId="62" xfId="0" applyBorder="1"/>
    <xf numFmtId="2" fontId="0" fillId="0" borderId="1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53" xfId="0" applyBorder="1" applyAlignment="1">
      <alignment horizontal="center" vertical="center"/>
    </xf>
    <xf numFmtId="0" fontId="0" fillId="0" borderId="18" xfId="0" applyBorder="1"/>
    <xf numFmtId="0" fontId="0" fillId="0" borderId="4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2" fontId="0" fillId="0" borderId="24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2" fontId="6" fillId="0" borderId="52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2" fontId="6" fillId="0" borderId="54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10" borderId="49" xfId="0" applyNumberFormat="1" applyFill="1" applyBorder="1" applyAlignment="1">
      <alignment horizontal="center" vertical="center"/>
    </xf>
    <xf numFmtId="2" fontId="0" fillId="10" borderId="51" xfId="0" applyNumberFormat="1" applyFill="1" applyBorder="1" applyAlignment="1">
      <alignment horizontal="center" vertical="center"/>
    </xf>
    <xf numFmtId="2" fontId="0" fillId="10" borderId="34" xfId="0" applyNumberFormat="1" applyFill="1" applyBorder="1" applyAlignment="1">
      <alignment horizontal="center" vertical="center"/>
    </xf>
    <xf numFmtId="2" fontId="0" fillId="10" borderId="66" xfId="0" applyNumberFormat="1" applyFill="1" applyBorder="1" applyAlignment="1">
      <alignment horizontal="center" vertical="center"/>
    </xf>
    <xf numFmtId="2" fontId="0" fillId="10" borderId="45" xfId="0" applyNumberFormat="1" applyFill="1" applyBorder="1" applyAlignment="1">
      <alignment horizontal="center" vertical="center"/>
    </xf>
    <xf numFmtId="2" fontId="0" fillId="10" borderId="33" xfId="0" applyNumberFormat="1" applyFill="1" applyBorder="1" applyAlignment="1">
      <alignment horizontal="center" vertical="center"/>
    </xf>
    <xf numFmtId="2" fontId="0" fillId="10" borderId="71" xfId="0" applyNumberFormat="1" applyFill="1" applyBorder="1" applyAlignment="1">
      <alignment horizontal="center" vertical="center"/>
    </xf>
    <xf numFmtId="2" fontId="0" fillId="10" borderId="14" xfId="0" applyNumberFormat="1" applyFill="1" applyBorder="1" applyAlignment="1">
      <alignment horizontal="center" vertical="center"/>
    </xf>
    <xf numFmtId="2" fontId="0" fillId="10" borderId="15" xfId="0" applyNumberFormat="1" applyFill="1" applyBorder="1" applyAlignment="1">
      <alignment horizontal="center" vertical="center"/>
    </xf>
    <xf numFmtId="2" fontId="0" fillId="10" borderId="6" xfId="0" applyNumberFormat="1" applyFill="1" applyBorder="1" applyAlignment="1">
      <alignment horizontal="center" vertical="center"/>
    </xf>
    <xf numFmtId="2" fontId="0" fillId="10" borderId="13" xfId="0" applyNumberFormat="1" applyFill="1" applyBorder="1" applyAlignment="1">
      <alignment horizontal="center" vertical="center"/>
    </xf>
    <xf numFmtId="2" fontId="0" fillId="10" borderId="28" xfId="0" applyNumberFormat="1" applyFill="1" applyBorder="1" applyAlignment="1">
      <alignment horizontal="center" vertical="center"/>
    </xf>
    <xf numFmtId="2" fontId="0" fillId="10" borderId="36" xfId="0" applyNumberFormat="1" applyFill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 wrapText="1"/>
    </xf>
    <xf numFmtId="2" fontId="0" fillId="10" borderId="9" xfId="0" applyNumberFormat="1" applyFill="1" applyBorder="1" applyAlignment="1">
      <alignment horizontal="center" vertical="center"/>
    </xf>
    <xf numFmtId="2" fontId="0" fillId="10" borderId="23" xfId="0" applyNumberFormat="1" applyFill="1" applyBorder="1" applyAlignment="1">
      <alignment horizontal="center" vertical="center"/>
    </xf>
    <xf numFmtId="2" fontId="0" fillId="10" borderId="32" xfId="0" applyNumberFormat="1" applyFill="1" applyBorder="1" applyAlignment="1">
      <alignment horizontal="center" vertical="center"/>
    </xf>
    <xf numFmtId="2" fontId="0" fillId="10" borderId="68" xfId="0" applyNumberFormat="1" applyFill="1" applyBorder="1" applyAlignment="1">
      <alignment horizontal="center" vertical="center"/>
    </xf>
    <xf numFmtId="2" fontId="0" fillId="10" borderId="70" xfId="0" applyNumberFormat="1" applyFill="1" applyBorder="1" applyAlignment="1">
      <alignment horizontal="center" vertical="center"/>
    </xf>
    <xf numFmtId="2" fontId="0" fillId="10" borderId="61" xfId="0" applyNumberFormat="1" applyFill="1" applyBorder="1" applyAlignment="1">
      <alignment horizontal="center" vertical="center"/>
    </xf>
    <xf numFmtId="2" fontId="0" fillId="10" borderId="63" xfId="0" applyNumberFormat="1" applyFill="1" applyBorder="1" applyAlignment="1">
      <alignment horizontal="center" vertical="center"/>
    </xf>
    <xf numFmtId="2" fontId="0" fillId="10" borderId="25" xfId="0" applyNumberFormat="1" applyFill="1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2" fontId="6" fillId="0" borderId="48" xfId="0" applyNumberFormat="1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2" fontId="6" fillId="0" borderId="41" xfId="0" applyNumberFormat="1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2" fontId="6" fillId="0" borderId="43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2" fontId="6" fillId="0" borderId="72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10" borderId="25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7" xfId="0" applyNumberFormat="1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72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67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10" borderId="27" xfId="0" applyNumberFormat="1" applyFont="1" applyFill="1" applyBorder="1" applyAlignment="1">
      <alignment horizontal="center" vertical="center"/>
    </xf>
    <xf numFmtId="2" fontId="6" fillId="10" borderId="14" xfId="0" applyNumberFormat="1" applyFont="1" applyFill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10" borderId="5" xfId="0" applyNumberFormat="1" applyFont="1" applyFill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10" borderId="67" xfId="0" applyNumberFormat="1" applyFont="1" applyFill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/>
    </xf>
    <xf numFmtId="9" fontId="1" fillId="4" borderId="10" xfId="3" applyFont="1" applyFill="1" applyBorder="1" applyAlignment="1">
      <alignment horizontal="center" vertical="center"/>
    </xf>
    <xf numFmtId="9" fontId="1" fillId="4" borderId="18" xfId="3" applyFont="1" applyFill="1" applyBorder="1" applyAlignment="1">
      <alignment horizontal="center" vertical="center"/>
    </xf>
    <xf numFmtId="9" fontId="1" fillId="4" borderId="56" xfId="3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9" fontId="1" fillId="4" borderId="10" xfId="3" applyFont="1" applyFill="1" applyBorder="1" applyAlignment="1">
      <alignment horizontal="center" vertical="center"/>
    </xf>
    <xf numFmtId="9" fontId="1" fillId="4" borderId="18" xfId="3" applyFont="1" applyFill="1" applyBorder="1" applyAlignment="1">
      <alignment horizontal="center" vertical="center"/>
    </xf>
    <xf numFmtId="9" fontId="1" fillId="4" borderId="56" xfId="3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4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2" fontId="0" fillId="0" borderId="24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39" xfId="0" applyNumberFormat="1" applyBorder="1" applyAlignment="1">
      <alignment horizontal="center" vertical="center" wrapText="1"/>
    </xf>
    <xf numFmtId="164" fontId="0" fillId="0" borderId="24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  <xf numFmtId="2" fontId="0" fillId="0" borderId="39" xfId="0" applyNumberForma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10" borderId="0" xfId="0" applyFont="1" applyFill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2" xfId="0" applyBorder="1" applyAlignment="1">
      <alignment horizontal="center"/>
    </xf>
    <xf numFmtId="0" fontId="0" fillId="0" borderId="39" xfId="0" applyBorder="1" applyAlignment="1">
      <alignment horizontal="center"/>
    </xf>
    <xf numFmtId="0" fontId="5" fillId="2" borderId="4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7" borderId="49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7" borderId="57" xfId="0" applyFont="1" applyFill="1" applyBorder="1" applyAlignment="1">
      <alignment horizontal="center" vertical="center" wrapText="1"/>
    </xf>
    <xf numFmtId="0" fontId="5" fillId="7" borderId="58" xfId="0" applyFont="1" applyFill="1" applyBorder="1" applyAlignment="1">
      <alignment horizontal="center" vertical="center" wrapText="1"/>
    </xf>
    <xf numFmtId="0" fontId="5" fillId="7" borderId="59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9" fillId="0" borderId="0" xfId="2" applyFont="1" applyAlignment="1">
      <alignment horizontal="left"/>
    </xf>
    <xf numFmtId="0" fontId="1" fillId="4" borderId="18" xfId="0" applyFont="1" applyFill="1" applyBorder="1" applyAlignment="1">
      <alignment horizontal="center" vertical="center"/>
    </xf>
    <xf numFmtId="2" fontId="0" fillId="0" borderId="49" xfId="0" applyNumberFormat="1" applyBorder="1" applyAlignment="1">
      <alignment horizontal="center" vertical="center" wrapText="1"/>
    </xf>
    <xf numFmtId="2" fontId="0" fillId="0" borderId="46" xfId="0" applyNumberFormat="1" applyBorder="1" applyAlignment="1">
      <alignment horizontal="center" vertical="center" wrapText="1"/>
    </xf>
    <xf numFmtId="2" fontId="0" fillId="0" borderId="47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10" fillId="6" borderId="53" xfId="0" applyFont="1" applyFill="1" applyBorder="1" applyAlignment="1">
      <alignment horizontal="center" vertical="center"/>
    </xf>
    <xf numFmtId="0" fontId="10" fillId="6" borderId="45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0" fillId="6" borderId="54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horizontal="center" vertical="center"/>
    </xf>
    <xf numFmtId="0" fontId="0" fillId="6" borderId="65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10" fillId="6" borderId="51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center" vertical="center"/>
    </xf>
    <xf numFmtId="0" fontId="2" fillId="6" borderId="66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52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</cellXfs>
  <cellStyles count="4">
    <cellStyle name="Lien hypertexte" xfId="2" builtinId="8"/>
    <cellStyle name="Normal" xfId="0" builtinId="0"/>
    <cellStyle name="Normal 2" xfId="1" xr:uid="{00000000-0005-0000-0000-000002000000}"/>
    <cellStyle name="Pourcentage" xfId="3" builtinId="5"/>
  </cellStyles>
  <dxfs count="0"/>
  <tableStyles count="0" defaultTableStyle="TableStyleMedium2" defaultPivotStyle="PivotStyleLight16"/>
  <colors>
    <mruColors>
      <color rgb="FFD1F7FF"/>
      <color rgb="FFFAD2FE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60"/>
  <sheetViews>
    <sheetView tabSelected="1" zoomScale="81" zoomScaleNormal="62" zoomScaleSheetLayoutView="70" workbookViewId="0">
      <selection activeCell="C38" sqref="C38"/>
    </sheetView>
  </sheetViews>
  <sheetFormatPr baseColWidth="10" defaultColWidth="11" defaultRowHeight="20" customHeight="1" x14ac:dyDescent="0.2"/>
  <cols>
    <col min="1" max="1" width="4.6640625" bestFit="1" customWidth="1"/>
    <col min="2" max="2" width="7.6640625" customWidth="1"/>
    <col min="3" max="3" width="19.83203125" customWidth="1"/>
    <col min="4" max="4" width="20.6640625" customWidth="1"/>
    <col min="5" max="5" width="48.5" customWidth="1"/>
    <col min="6" max="6" width="7.6640625" customWidth="1"/>
    <col min="7" max="7" width="5.6640625" customWidth="1"/>
    <col min="8" max="8" width="7.83203125" customWidth="1"/>
    <col min="9" max="9" width="5.6640625" customWidth="1"/>
    <col min="10" max="10" width="7.1640625" customWidth="1"/>
    <col min="11" max="11" width="6.33203125" customWidth="1"/>
    <col min="12" max="15" width="5.6640625" customWidth="1"/>
    <col min="16" max="16" width="27" style="14" customWidth="1"/>
    <col min="17" max="17" width="12.6640625" customWidth="1"/>
    <col min="18" max="18" width="15" style="23" customWidth="1"/>
    <col min="19" max="33" width="19.6640625" customWidth="1"/>
  </cols>
  <sheetData>
    <row r="1" spans="1:33" ht="20" customHeight="1" x14ac:dyDescent="0.2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</row>
    <row r="2" spans="1:33" ht="20" customHeight="1" x14ac:dyDescent="0.2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</row>
    <row r="3" spans="1:33" ht="20" customHeight="1" x14ac:dyDescent="0.2">
      <c r="A3" s="319"/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</row>
    <row r="4" spans="1:33" ht="20" customHeight="1" thickBot="1" x14ac:dyDescent="0.25">
      <c r="A4" s="15"/>
      <c r="B4" s="15"/>
      <c r="C4" s="15"/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22"/>
      <c r="S4" s="15"/>
      <c r="T4" s="15"/>
      <c r="U4" s="15"/>
      <c r="V4" s="15"/>
      <c r="W4" s="15"/>
      <c r="X4" s="15"/>
      <c r="Y4" s="15"/>
    </row>
    <row r="5" spans="1:33" ht="20" customHeight="1" x14ac:dyDescent="0.2">
      <c r="A5" s="320" t="s">
        <v>1</v>
      </c>
      <c r="B5" s="321"/>
      <c r="C5" s="321"/>
      <c r="D5" s="322"/>
      <c r="E5" s="323" t="s">
        <v>2</v>
      </c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5"/>
      <c r="R5" s="22"/>
      <c r="S5" s="15"/>
      <c r="T5" s="15"/>
      <c r="U5" s="15"/>
      <c r="V5" s="15"/>
      <c r="W5" s="15"/>
      <c r="X5" s="15"/>
      <c r="Y5" s="15"/>
    </row>
    <row r="6" spans="1:33" ht="20" customHeight="1" x14ac:dyDescent="0.2">
      <c r="A6" s="326" t="s">
        <v>3</v>
      </c>
      <c r="B6" s="327"/>
      <c r="C6" s="327"/>
      <c r="D6" s="328"/>
      <c r="E6" s="329" t="s">
        <v>4</v>
      </c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1"/>
      <c r="R6" s="22"/>
      <c r="S6" s="15"/>
      <c r="T6" s="15"/>
      <c r="U6" s="15"/>
      <c r="V6" s="15"/>
      <c r="W6" s="15"/>
      <c r="X6" s="15"/>
      <c r="Y6" s="15"/>
    </row>
    <row r="7" spans="1:33" ht="20" customHeight="1" thickBot="1" x14ac:dyDescent="0.25">
      <c r="A7" s="313" t="s">
        <v>5</v>
      </c>
      <c r="B7" s="314"/>
      <c r="C7" s="314"/>
      <c r="D7" s="315"/>
      <c r="E7" s="316" t="s">
        <v>6</v>
      </c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8"/>
      <c r="R7" s="22"/>
      <c r="S7" s="15"/>
      <c r="T7" s="15"/>
      <c r="U7" s="15"/>
      <c r="V7" s="15"/>
      <c r="W7" s="15"/>
      <c r="X7" s="15"/>
      <c r="Y7" s="15"/>
    </row>
    <row r="9" spans="1:33" ht="20" customHeight="1" thickBot="1" x14ac:dyDescent="0.3">
      <c r="A9" s="303"/>
      <c r="B9" s="303"/>
      <c r="C9" s="303"/>
      <c r="D9" s="303"/>
      <c r="E9" s="303"/>
      <c r="F9" s="101"/>
      <c r="G9" s="101"/>
      <c r="H9" s="101"/>
      <c r="I9" s="101"/>
      <c r="J9" s="101"/>
      <c r="K9" s="101"/>
      <c r="L9" s="101"/>
      <c r="M9" s="101"/>
      <c r="N9" s="101"/>
      <c r="O9" s="101"/>
    </row>
    <row r="10" spans="1:33" ht="20" customHeight="1" x14ac:dyDescent="0.2">
      <c r="S10" s="287" t="s">
        <v>7</v>
      </c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332"/>
    </row>
    <row r="11" spans="1:33" s="14" customFormat="1" ht="20" customHeight="1" thickBot="1" x14ac:dyDescent="0.25">
      <c r="A11" s="334"/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289"/>
      <c r="T11" s="290"/>
      <c r="U11" s="290"/>
      <c r="V11" s="290"/>
      <c r="W11" s="290"/>
      <c r="X11" s="290"/>
      <c r="Y11" s="290"/>
      <c r="Z11" s="290"/>
      <c r="AA11" s="290"/>
      <c r="AB11" s="290"/>
      <c r="AC11" s="290"/>
      <c r="AD11" s="290"/>
      <c r="AE11" s="290"/>
      <c r="AF11" s="290"/>
      <c r="AG11" s="333"/>
    </row>
    <row r="12" spans="1:33" s="14" customFormat="1" ht="123.5" customHeight="1" thickBot="1" x14ac:dyDescent="0.25">
      <c r="A12" s="334"/>
      <c r="B12" s="334"/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294" t="s">
        <v>8</v>
      </c>
      <c r="T12" s="295"/>
      <c r="U12" s="294" t="s">
        <v>9</v>
      </c>
      <c r="V12" s="335"/>
      <c r="W12" s="92" t="s">
        <v>10</v>
      </c>
      <c r="X12" s="294" t="s">
        <v>11</v>
      </c>
      <c r="Y12" s="295"/>
      <c r="Z12" s="83" t="s">
        <v>12</v>
      </c>
      <c r="AA12" s="298" t="s">
        <v>13</v>
      </c>
      <c r="AB12" s="299"/>
      <c r="AC12" s="300"/>
      <c r="AD12" s="296" t="s">
        <v>14</v>
      </c>
      <c r="AE12" s="297"/>
      <c r="AF12" s="296" t="s">
        <v>15</v>
      </c>
      <c r="AG12" s="336"/>
    </row>
    <row r="13" spans="1:33" s="14" customFormat="1" ht="152.5" customHeight="1" thickBot="1" x14ac:dyDescent="0.25">
      <c r="A13" s="25" t="s">
        <v>16</v>
      </c>
      <c r="B13" s="26" t="s">
        <v>17</v>
      </c>
      <c r="C13" s="26" t="s">
        <v>92</v>
      </c>
      <c r="D13" s="85" t="s">
        <v>18</v>
      </c>
      <c r="E13" s="102" t="s">
        <v>19</v>
      </c>
      <c r="F13" s="103" t="s">
        <v>20</v>
      </c>
      <c r="G13" s="103" t="s">
        <v>21</v>
      </c>
      <c r="H13" s="103" t="s">
        <v>22</v>
      </c>
      <c r="I13" s="103" t="s">
        <v>23</v>
      </c>
      <c r="J13" s="103" t="s">
        <v>24</v>
      </c>
      <c r="K13" s="103" t="s">
        <v>25</v>
      </c>
      <c r="L13" s="103" t="s">
        <v>26</v>
      </c>
      <c r="M13" s="103" t="s">
        <v>27</v>
      </c>
      <c r="N13" s="103" t="s">
        <v>28</v>
      </c>
      <c r="O13" s="103" t="s">
        <v>29</v>
      </c>
      <c r="P13" s="102" t="s">
        <v>30</v>
      </c>
      <c r="Q13" s="102" t="s">
        <v>31</v>
      </c>
      <c r="R13" s="104" t="s">
        <v>32</v>
      </c>
      <c r="S13" s="25" t="s">
        <v>33</v>
      </c>
      <c r="T13" s="76" t="s">
        <v>34</v>
      </c>
      <c r="U13" s="25" t="s">
        <v>35</v>
      </c>
      <c r="V13" s="26" t="s">
        <v>36</v>
      </c>
      <c r="W13" s="93" t="s">
        <v>37</v>
      </c>
      <c r="X13" s="145" t="s">
        <v>38</v>
      </c>
      <c r="Y13" s="146" t="s">
        <v>39</v>
      </c>
      <c r="Z13" s="80" t="s">
        <v>40</v>
      </c>
      <c r="AA13" s="153" t="s">
        <v>41</v>
      </c>
      <c r="AB13" s="63" t="s">
        <v>42</v>
      </c>
      <c r="AC13" s="154" t="s">
        <v>43</v>
      </c>
      <c r="AD13" s="28" t="s">
        <v>44</v>
      </c>
      <c r="AE13" s="62" t="s">
        <v>45</v>
      </c>
      <c r="AF13" s="68" t="s">
        <v>46</v>
      </c>
      <c r="AG13" s="69" t="s">
        <v>47</v>
      </c>
    </row>
    <row r="14" spans="1:33" s="14" customFormat="1" ht="31.25" customHeight="1" x14ac:dyDescent="0.2">
      <c r="A14" s="304">
        <v>1</v>
      </c>
      <c r="B14" s="251">
        <v>0.2</v>
      </c>
      <c r="C14" s="248"/>
      <c r="D14" s="283" t="s">
        <v>48</v>
      </c>
      <c r="E14" s="257" t="s">
        <v>49</v>
      </c>
      <c r="F14" s="257" t="s">
        <v>50</v>
      </c>
      <c r="G14" s="260"/>
      <c r="H14" s="260"/>
      <c r="I14" s="260"/>
      <c r="J14" s="260"/>
      <c r="K14" s="260"/>
      <c r="L14" s="260" t="s">
        <v>51</v>
      </c>
      <c r="M14" s="254"/>
      <c r="N14" s="163"/>
      <c r="O14" s="164"/>
      <c r="P14" s="163" t="s">
        <v>52</v>
      </c>
      <c r="Q14" s="111">
        <v>1</v>
      </c>
      <c r="R14" s="16">
        <v>0.25</v>
      </c>
      <c r="S14" s="182">
        <v>0.5</v>
      </c>
      <c r="T14" s="45"/>
      <c r="U14" s="35"/>
      <c r="V14" s="143"/>
      <c r="W14" s="33"/>
      <c r="X14" s="35"/>
      <c r="Y14" s="50"/>
      <c r="Z14" s="20"/>
      <c r="AA14" s="133"/>
      <c r="AB14" s="34"/>
      <c r="AC14" s="50"/>
      <c r="AD14" s="126"/>
      <c r="AE14" s="67"/>
      <c r="AF14" s="46"/>
      <c r="AG14" s="65"/>
    </row>
    <row r="15" spans="1:33" s="14" customFormat="1" ht="31.25" customHeight="1" x14ac:dyDescent="0.2">
      <c r="A15" s="304"/>
      <c r="B15" s="252"/>
      <c r="C15" s="248" t="s">
        <v>93</v>
      </c>
      <c r="D15" s="283"/>
      <c r="E15" s="258"/>
      <c r="F15" s="258"/>
      <c r="G15" s="261"/>
      <c r="H15" s="261"/>
      <c r="I15" s="261"/>
      <c r="J15" s="261"/>
      <c r="K15" s="261"/>
      <c r="L15" s="261"/>
      <c r="M15" s="255"/>
      <c r="N15" s="177"/>
      <c r="O15" s="181"/>
      <c r="P15" s="109" t="s">
        <v>52</v>
      </c>
      <c r="Q15" s="108">
        <v>1</v>
      </c>
      <c r="R15" s="8">
        <v>0.25</v>
      </c>
      <c r="S15" s="183">
        <v>0.5</v>
      </c>
      <c r="T15" s="47"/>
      <c r="U15" s="30"/>
      <c r="V15" s="136"/>
      <c r="W15" s="7"/>
      <c r="X15" s="30"/>
      <c r="Y15" s="47"/>
      <c r="Z15" s="6"/>
      <c r="AA15" s="142"/>
      <c r="AB15" s="29"/>
      <c r="AC15" s="47"/>
      <c r="AD15" s="127"/>
      <c r="AE15" s="64"/>
      <c r="AF15" s="48"/>
      <c r="AG15" s="66"/>
    </row>
    <row r="16" spans="1:33" s="14" customFormat="1" ht="31.25" customHeight="1" thickBot="1" x14ac:dyDescent="0.25">
      <c r="A16" s="304"/>
      <c r="B16" s="253"/>
      <c r="C16" s="248"/>
      <c r="D16" s="283"/>
      <c r="E16" s="259"/>
      <c r="F16" s="259"/>
      <c r="G16" s="262"/>
      <c r="H16" s="262"/>
      <c r="I16" s="262"/>
      <c r="J16" s="262"/>
      <c r="K16" s="262"/>
      <c r="L16" s="262"/>
      <c r="M16" s="256"/>
      <c r="N16" s="178"/>
      <c r="O16" s="176"/>
      <c r="P16" s="161" t="s">
        <v>53</v>
      </c>
      <c r="Q16" s="135">
        <v>1</v>
      </c>
      <c r="R16" s="52">
        <v>0.5</v>
      </c>
      <c r="S16" s="11"/>
      <c r="T16" s="51"/>
      <c r="U16" s="123"/>
      <c r="V16" s="186">
        <v>0.5</v>
      </c>
      <c r="W16" s="137"/>
      <c r="X16" s="132"/>
      <c r="Y16" s="130"/>
      <c r="Z16" s="141"/>
      <c r="AA16" s="54"/>
      <c r="AB16" s="53"/>
      <c r="AC16" s="56"/>
      <c r="AD16" s="148"/>
      <c r="AE16" s="64"/>
      <c r="AF16" s="132"/>
      <c r="AG16" s="66"/>
    </row>
    <row r="17" spans="1:33" s="14" customFormat="1" ht="31.25" customHeight="1" x14ac:dyDescent="0.2">
      <c r="A17" s="304"/>
      <c r="B17" s="251">
        <v>0.2</v>
      </c>
      <c r="C17" s="247"/>
      <c r="D17" s="282" t="s">
        <v>54</v>
      </c>
      <c r="E17" s="257" t="s">
        <v>55</v>
      </c>
      <c r="F17" s="257">
        <v>15.75</v>
      </c>
      <c r="G17" s="260"/>
      <c r="H17" s="260">
        <v>24.5</v>
      </c>
      <c r="I17" s="260"/>
      <c r="J17" s="260"/>
      <c r="K17" s="260"/>
      <c r="L17" s="260">
        <v>16</v>
      </c>
      <c r="M17" s="254"/>
      <c r="N17" s="163"/>
      <c r="O17" s="164"/>
      <c r="P17" s="113" t="s">
        <v>56</v>
      </c>
      <c r="Q17" s="112">
        <v>1</v>
      </c>
      <c r="R17" s="32">
        <v>0.25</v>
      </c>
      <c r="S17" s="117"/>
      <c r="T17" s="122"/>
      <c r="U17" s="187">
        <v>0.3</v>
      </c>
      <c r="V17" s="184"/>
      <c r="W17" s="117"/>
      <c r="X17" s="35"/>
      <c r="Y17" s="50"/>
      <c r="Z17" s="110"/>
      <c r="AA17" s="37"/>
      <c r="AB17" s="42"/>
      <c r="AC17" s="134"/>
      <c r="AD17" s="126"/>
      <c r="AE17" s="71"/>
      <c r="AF17" s="115"/>
      <c r="AG17" s="72"/>
    </row>
    <row r="18" spans="1:33" s="14" customFormat="1" ht="31.25" customHeight="1" x14ac:dyDescent="0.2">
      <c r="A18" s="304"/>
      <c r="B18" s="252"/>
      <c r="C18" s="248" t="s">
        <v>94</v>
      </c>
      <c r="D18" s="283"/>
      <c r="E18" s="258"/>
      <c r="F18" s="258"/>
      <c r="G18" s="261"/>
      <c r="H18" s="261"/>
      <c r="I18" s="261"/>
      <c r="J18" s="261"/>
      <c r="K18" s="261"/>
      <c r="L18" s="261"/>
      <c r="M18" s="255"/>
      <c r="N18" s="177"/>
      <c r="O18" s="181"/>
      <c r="P18" s="209" t="s">
        <v>56</v>
      </c>
      <c r="Q18" s="114">
        <v>1</v>
      </c>
      <c r="R18" s="17">
        <v>0.5</v>
      </c>
      <c r="S18" s="117"/>
      <c r="T18" s="184">
        <v>0.5</v>
      </c>
      <c r="U18" s="37"/>
      <c r="V18" s="122"/>
      <c r="W18" s="7"/>
      <c r="X18" s="30"/>
      <c r="Y18" s="47"/>
      <c r="Z18" s="110"/>
      <c r="AA18" s="30"/>
      <c r="AB18" s="29"/>
      <c r="AC18" s="47"/>
      <c r="AD18" s="127"/>
      <c r="AE18" s="59"/>
      <c r="AF18" s="48"/>
      <c r="AG18" s="84"/>
    </row>
    <row r="19" spans="1:33" s="14" customFormat="1" ht="31.25" customHeight="1" thickBot="1" x14ac:dyDescent="0.25">
      <c r="A19" s="304"/>
      <c r="B19" s="253"/>
      <c r="C19" s="249"/>
      <c r="D19" s="284"/>
      <c r="E19" s="259"/>
      <c r="F19" s="259"/>
      <c r="G19" s="262"/>
      <c r="H19" s="262"/>
      <c r="I19" s="262"/>
      <c r="J19" s="262"/>
      <c r="K19" s="262"/>
      <c r="L19" s="262"/>
      <c r="M19" s="256"/>
      <c r="N19" s="177"/>
      <c r="O19" s="181"/>
      <c r="P19" s="179" t="s">
        <v>53</v>
      </c>
      <c r="Q19" s="14">
        <v>1</v>
      </c>
      <c r="R19" s="17">
        <v>0.25</v>
      </c>
      <c r="S19" s="118"/>
      <c r="T19" s="185">
        <v>0.5</v>
      </c>
      <c r="U19" s="123"/>
      <c r="V19" s="140"/>
      <c r="W19" s="144"/>
      <c r="X19" s="54"/>
      <c r="Y19" s="56"/>
      <c r="Z19" s="13"/>
      <c r="AA19" s="132"/>
      <c r="AB19" s="129"/>
      <c r="AC19" s="130"/>
      <c r="AD19" s="128"/>
      <c r="AE19" s="75"/>
      <c r="AF19" s="131"/>
      <c r="AG19" s="73"/>
    </row>
    <row r="20" spans="1:33" s="14" customFormat="1" ht="31.25" customHeight="1" x14ac:dyDescent="0.2">
      <c r="A20" s="304"/>
      <c r="B20" s="251">
        <v>0.2</v>
      </c>
      <c r="C20" s="247"/>
      <c r="D20" s="282" t="s">
        <v>57</v>
      </c>
      <c r="E20" s="257" t="s">
        <v>58</v>
      </c>
      <c r="F20" s="305">
        <v>36.75</v>
      </c>
      <c r="G20" s="260"/>
      <c r="H20" s="260"/>
      <c r="I20" s="260"/>
      <c r="J20" s="260"/>
      <c r="K20" s="260"/>
      <c r="L20" s="260">
        <v>16</v>
      </c>
      <c r="M20" s="254"/>
      <c r="N20" s="163"/>
      <c r="O20" s="164"/>
      <c r="P20" s="113" t="s">
        <v>52</v>
      </c>
      <c r="Q20" s="112">
        <v>1</v>
      </c>
      <c r="R20" s="32">
        <v>0.25</v>
      </c>
      <c r="S20" s="33"/>
      <c r="T20" s="34"/>
      <c r="U20" s="35"/>
      <c r="V20" s="36"/>
      <c r="W20" s="33"/>
      <c r="X20" s="187">
        <v>0.25</v>
      </c>
      <c r="Y20" s="188"/>
      <c r="Z20" s="112"/>
      <c r="AA20" s="35"/>
      <c r="AB20" s="34"/>
      <c r="AC20" s="50"/>
      <c r="AD20" s="139"/>
      <c r="AE20" s="34"/>
      <c r="AF20" s="37"/>
      <c r="AG20" s="50"/>
    </row>
    <row r="21" spans="1:33" s="14" customFormat="1" ht="31.25" customHeight="1" x14ac:dyDescent="0.2">
      <c r="A21" s="304"/>
      <c r="B21" s="252"/>
      <c r="C21" s="248" t="s">
        <v>95</v>
      </c>
      <c r="D21" s="283"/>
      <c r="E21" s="258"/>
      <c r="F21" s="306"/>
      <c r="G21" s="261"/>
      <c r="H21" s="261"/>
      <c r="I21" s="261"/>
      <c r="J21" s="261"/>
      <c r="K21" s="261"/>
      <c r="L21" s="261"/>
      <c r="M21" s="255"/>
      <c r="N21" s="177"/>
      <c r="O21" s="181"/>
      <c r="P21" s="109" t="s">
        <v>52</v>
      </c>
      <c r="Q21" s="108">
        <v>1</v>
      </c>
      <c r="R21" s="8">
        <v>0.25</v>
      </c>
      <c r="S21" s="7"/>
      <c r="T21" s="29"/>
      <c r="U21" s="30"/>
      <c r="V21" s="6"/>
      <c r="W21" s="7"/>
      <c r="X21" s="142"/>
      <c r="Y21" s="58"/>
      <c r="Z21" s="108"/>
      <c r="AA21" s="30"/>
      <c r="AB21" s="29"/>
      <c r="AC21" s="47"/>
      <c r="AD21" s="138"/>
      <c r="AE21" s="29"/>
      <c r="AF21" s="142">
        <v>0.25</v>
      </c>
      <c r="AG21" s="47"/>
    </row>
    <row r="22" spans="1:33" s="14" customFormat="1" ht="31.25" customHeight="1" thickBot="1" x14ac:dyDescent="0.25">
      <c r="A22" s="304"/>
      <c r="B22" s="253"/>
      <c r="C22" s="249"/>
      <c r="D22" s="284"/>
      <c r="E22" s="259"/>
      <c r="F22" s="307"/>
      <c r="G22" s="262"/>
      <c r="H22" s="262"/>
      <c r="I22" s="262"/>
      <c r="J22" s="262"/>
      <c r="K22" s="262"/>
      <c r="L22" s="262"/>
      <c r="M22" s="256"/>
      <c r="N22" s="178"/>
      <c r="O22" s="176"/>
      <c r="P22" s="180" t="s">
        <v>53</v>
      </c>
      <c r="Q22" s="175">
        <v>1</v>
      </c>
      <c r="R22" s="19">
        <v>0.5</v>
      </c>
      <c r="S22" s="11"/>
      <c r="T22" s="119"/>
      <c r="U22" s="31"/>
      <c r="V22" s="120"/>
      <c r="W22" s="137"/>
      <c r="X22" s="189"/>
      <c r="Y22" s="190"/>
      <c r="Z22" s="135"/>
      <c r="AA22" s="54"/>
      <c r="AB22" s="53"/>
      <c r="AC22" s="56"/>
      <c r="AD22" s="149"/>
      <c r="AE22" s="38"/>
      <c r="AF22" s="194">
        <v>0.25</v>
      </c>
      <c r="AG22" s="49"/>
    </row>
    <row r="23" spans="1:33" s="14" customFormat="1" ht="31.25" customHeight="1" x14ac:dyDescent="0.2">
      <c r="A23" s="304"/>
      <c r="B23" s="251">
        <v>0.2</v>
      </c>
      <c r="C23" s="247"/>
      <c r="D23" s="282" t="s">
        <v>59</v>
      </c>
      <c r="E23" s="257" t="s">
        <v>60</v>
      </c>
      <c r="F23" s="257" t="s">
        <v>61</v>
      </c>
      <c r="G23" s="260"/>
      <c r="H23" s="260" t="s">
        <v>62</v>
      </c>
      <c r="I23" s="260"/>
      <c r="J23" s="266"/>
      <c r="K23" s="263" t="s">
        <v>63</v>
      </c>
      <c r="L23" s="260"/>
      <c r="M23" s="254"/>
      <c r="N23" s="163"/>
      <c r="O23" s="164"/>
      <c r="P23" s="113" t="s">
        <v>53</v>
      </c>
      <c r="Q23" s="112">
        <v>1</v>
      </c>
      <c r="R23" s="169">
        <v>0.4</v>
      </c>
      <c r="S23" s="33"/>
      <c r="T23" s="34"/>
      <c r="U23" s="35"/>
      <c r="V23" s="36"/>
      <c r="W23" s="117"/>
      <c r="X23" s="133">
        <v>0.25</v>
      </c>
      <c r="Y23" s="191"/>
      <c r="Z23" s="114"/>
      <c r="AA23" s="37"/>
      <c r="AB23" s="42"/>
      <c r="AC23" s="134"/>
      <c r="AD23" s="150"/>
      <c r="AE23" s="34"/>
      <c r="AF23" s="133"/>
      <c r="AG23" s="50"/>
    </row>
    <row r="24" spans="1:33" s="14" customFormat="1" ht="31.25" customHeight="1" x14ac:dyDescent="0.2">
      <c r="A24" s="304"/>
      <c r="B24" s="252"/>
      <c r="C24" s="248" t="s">
        <v>96</v>
      </c>
      <c r="D24" s="283"/>
      <c r="E24" s="258"/>
      <c r="F24" s="258"/>
      <c r="G24" s="261"/>
      <c r="H24" s="261"/>
      <c r="I24" s="261"/>
      <c r="J24" s="267"/>
      <c r="K24" s="264"/>
      <c r="L24" s="261"/>
      <c r="M24" s="255"/>
      <c r="N24" s="177"/>
      <c r="O24" s="181"/>
      <c r="P24" s="109" t="s">
        <v>56</v>
      </c>
      <c r="Q24" s="108">
        <v>1</v>
      </c>
      <c r="R24" s="210">
        <v>0.4</v>
      </c>
      <c r="S24" s="7"/>
      <c r="T24" s="29"/>
      <c r="U24" s="30"/>
      <c r="V24" s="6"/>
      <c r="W24" s="183">
        <v>0.8</v>
      </c>
      <c r="X24" s="142"/>
      <c r="Y24" s="58"/>
      <c r="Z24" s="108"/>
      <c r="AA24" s="30"/>
      <c r="AB24" s="29"/>
      <c r="AC24" s="47"/>
      <c r="AD24" s="138"/>
      <c r="AE24" s="29"/>
      <c r="AF24" s="30"/>
      <c r="AG24" s="47"/>
    </row>
    <row r="25" spans="1:33" s="14" customFormat="1" ht="31.25" customHeight="1" thickBot="1" x14ac:dyDescent="0.25">
      <c r="A25" s="304"/>
      <c r="B25" s="253"/>
      <c r="C25" s="249"/>
      <c r="D25" s="284"/>
      <c r="E25" s="259"/>
      <c r="F25" s="259"/>
      <c r="G25" s="262"/>
      <c r="H25" s="262"/>
      <c r="I25" s="262"/>
      <c r="J25" s="268"/>
      <c r="K25" s="265"/>
      <c r="L25" s="262"/>
      <c r="M25" s="256"/>
      <c r="N25" s="177"/>
      <c r="O25" s="181"/>
      <c r="P25" s="218" t="s">
        <v>64</v>
      </c>
      <c r="Q25" s="219">
        <v>1</v>
      </c>
      <c r="R25" s="210">
        <v>0.2</v>
      </c>
      <c r="S25" s="117"/>
      <c r="T25" s="42"/>
      <c r="U25" s="37"/>
      <c r="V25" s="110"/>
      <c r="W25" s="144"/>
      <c r="X25" s="123"/>
      <c r="Y25" s="192"/>
      <c r="Z25" s="147"/>
      <c r="AA25" s="132"/>
      <c r="AB25" s="129"/>
      <c r="AC25" s="130"/>
      <c r="AD25" s="151"/>
      <c r="AE25" s="222"/>
      <c r="AF25" s="223"/>
      <c r="AG25" s="224">
        <v>0.2</v>
      </c>
    </row>
    <row r="26" spans="1:33" s="14" customFormat="1" ht="31.25" customHeight="1" x14ac:dyDescent="0.2">
      <c r="A26" s="304"/>
      <c r="B26" s="251">
        <v>0.2</v>
      </c>
      <c r="C26" s="247"/>
      <c r="D26" s="282" t="s">
        <v>65</v>
      </c>
      <c r="E26" s="258" t="s">
        <v>66</v>
      </c>
      <c r="F26" s="257"/>
      <c r="G26" s="260"/>
      <c r="H26" s="260" t="s">
        <v>67</v>
      </c>
      <c r="I26" s="260"/>
      <c r="J26" s="260"/>
      <c r="K26" s="272" t="s">
        <v>68</v>
      </c>
      <c r="L26" s="269">
        <v>10.5</v>
      </c>
      <c r="M26" s="254"/>
      <c r="N26" s="163"/>
      <c r="O26" s="164"/>
      <c r="P26" s="211" t="s">
        <v>52</v>
      </c>
      <c r="Q26" s="111">
        <v>1</v>
      </c>
      <c r="R26" s="212">
        <v>0.4</v>
      </c>
      <c r="S26" s="121"/>
      <c r="T26" s="116"/>
      <c r="U26" s="115"/>
      <c r="V26" s="16"/>
      <c r="W26" s="33"/>
      <c r="X26" s="187"/>
      <c r="Y26" s="188">
        <v>0.5</v>
      </c>
      <c r="Z26" s="112"/>
      <c r="AA26" s="35"/>
      <c r="AB26" s="34"/>
      <c r="AC26" s="50"/>
      <c r="AD26" s="152"/>
      <c r="AE26" s="225"/>
      <c r="AF26" s="226"/>
      <c r="AG26" s="227"/>
    </row>
    <row r="27" spans="1:33" s="14" customFormat="1" ht="31.25" customHeight="1" x14ac:dyDescent="0.2">
      <c r="A27" s="304"/>
      <c r="B27" s="252"/>
      <c r="C27" s="248" t="s">
        <v>99</v>
      </c>
      <c r="D27" s="283"/>
      <c r="E27" s="301"/>
      <c r="F27" s="258"/>
      <c r="G27" s="261"/>
      <c r="H27" s="261"/>
      <c r="I27" s="261"/>
      <c r="J27" s="275"/>
      <c r="K27" s="273"/>
      <c r="L27" s="270"/>
      <c r="M27" s="255"/>
      <c r="N27" s="177"/>
      <c r="O27" s="181"/>
      <c r="P27" s="213" t="s">
        <v>56</v>
      </c>
      <c r="Q27" s="108">
        <v>1</v>
      </c>
      <c r="R27" s="172">
        <v>0.4</v>
      </c>
      <c r="S27" s="7"/>
      <c r="T27" s="29"/>
      <c r="U27" s="30"/>
      <c r="V27" s="8"/>
      <c r="W27" s="7"/>
      <c r="X27" s="30"/>
      <c r="Y27" s="47"/>
      <c r="Z27" s="6"/>
      <c r="AA27" s="30"/>
      <c r="AB27" s="29"/>
      <c r="AC27" s="47"/>
      <c r="AD27" s="193">
        <v>0.3</v>
      </c>
      <c r="AE27" s="228"/>
      <c r="AF27" s="229"/>
      <c r="AG27" s="230"/>
    </row>
    <row r="28" spans="1:33" s="14" customFormat="1" ht="31.25" customHeight="1" thickBot="1" x14ac:dyDescent="0.25">
      <c r="A28" s="304"/>
      <c r="B28" s="253"/>
      <c r="C28" s="249"/>
      <c r="D28" s="284"/>
      <c r="E28" s="302"/>
      <c r="F28" s="259"/>
      <c r="G28" s="262"/>
      <c r="H28" s="262"/>
      <c r="I28" s="262"/>
      <c r="J28" s="276"/>
      <c r="K28" s="274"/>
      <c r="L28" s="271"/>
      <c r="M28" s="256"/>
      <c r="N28" s="178"/>
      <c r="O28" s="176"/>
      <c r="P28" s="220" t="s">
        <v>64</v>
      </c>
      <c r="Q28" s="221">
        <v>1</v>
      </c>
      <c r="R28" s="214">
        <v>0.2</v>
      </c>
      <c r="S28" s="11"/>
      <c r="T28" s="119"/>
      <c r="U28" s="31"/>
      <c r="V28" s="19"/>
      <c r="W28" s="137"/>
      <c r="X28" s="54"/>
      <c r="Y28" s="56"/>
      <c r="Z28" s="141"/>
      <c r="AA28" s="54"/>
      <c r="AB28" s="53"/>
      <c r="AC28" s="56"/>
      <c r="AD28" s="151"/>
      <c r="AE28" s="224">
        <v>0.2</v>
      </c>
      <c r="AF28" s="231"/>
      <c r="AG28" s="232"/>
    </row>
    <row r="29" spans="1:33" s="14" customFormat="1" ht="20" customHeight="1" thickBot="1" x14ac:dyDescent="0.25">
      <c r="A29" s="3"/>
      <c r="B29" s="5"/>
      <c r="C29" s="3"/>
      <c r="D29" s="3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3"/>
      <c r="S29" s="125"/>
      <c r="T29" s="124"/>
      <c r="U29" s="124"/>
      <c r="V29" s="124"/>
      <c r="W29" s="124"/>
      <c r="X29" s="124"/>
      <c r="Y29" s="124"/>
      <c r="Z29" s="124"/>
      <c r="AA29" s="124"/>
      <c r="AB29" s="285"/>
      <c r="AC29" s="285"/>
      <c r="AD29" s="285"/>
      <c r="AE29" s="285"/>
      <c r="AF29" s="285"/>
      <c r="AG29" s="286"/>
    </row>
    <row r="30" spans="1:33" ht="20" customHeight="1" x14ac:dyDescent="0.2">
      <c r="S30" s="287" t="s">
        <v>7</v>
      </c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</row>
    <row r="31" spans="1:33" ht="20" customHeight="1" thickBot="1" x14ac:dyDescent="0.25">
      <c r="A31" s="291"/>
      <c r="B31" s="291"/>
      <c r="C31" s="291"/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2"/>
      <c r="S31" s="289"/>
      <c r="T31" s="290"/>
      <c r="U31" s="290"/>
      <c r="V31" s="290"/>
      <c r="W31" s="290"/>
      <c r="X31" s="290"/>
      <c r="Y31" s="290"/>
      <c r="Z31" s="290"/>
      <c r="AA31" s="290"/>
      <c r="AB31" s="290"/>
      <c r="AC31" s="290"/>
      <c r="AD31" s="290"/>
      <c r="AE31" s="290"/>
      <c r="AF31" s="290"/>
      <c r="AG31" s="290"/>
    </row>
    <row r="32" spans="1:33" ht="83.5" customHeight="1" thickBot="1" x14ac:dyDescent="0.25">
      <c r="A32" s="293"/>
      <c r="B32" s="293"/>
      <c r="C32" s="293"/>
      <c r="D32" s="293"/>
      <c r="E32" s="293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2"/>
      <c r="S32" s="294" t="s">
        <v>8</v>
      </c>
      <c r="T32" s="295"/>
      <c r="U32" s="294" t="s">
        <v>9</v>
      </c>
      <c r="V32" s="295"/>
      <c r="W32" s="82" t="s">
        <v>10</v>
      </c>
      <c r="X32" s="294" t="s">
        <v>11</v>
      </c>
      <c r="Y32" s="295"/>
      <c r="Z32" s="83" t="s">
        <v>12</v>
      </c>
      <c r="AA32" s="298" t="s">
        <v>13</v>
      </c>
      <c r="AB32" s="299"/>
      <c r="AC32" s="300"/>
      <c r="AD32" s="296" t="s">
        <v>14</v>
      </c>
      <c r="AE32" s="297"/>
      <c r="AF32" s="296" t="s">
        <v>15</v>
      </c>
      <c r="AG32" s="297"/>
    </row>
    <row r="33" spans="1:33" ht="152" customHeight="1" thickBot="1" x14ac:dyDescent="0.25">
      <c r="A33" s="21" t="s">
        <v>16</v>
      </c>
      <c r="B33" s="24" t="s">
        <v>17</v>
      </c>
      <c r="C33" s="250"/>
      <c r="D33" s="86" t="s">
        <v>18</v>
      </c>
      <c r="E33" s="44" t="s">
        <v>19</v>
      </c>
      <c r="F33" s="105" t="s">
        <v>20</v>
      </c>
      <c r="G33" s="106" t="s">
        <v>21</v>
      </c>
      <c r="H33" s="106" t="s">
        <v>22</v>
      </c>
      <c r="I33" s="106" t="s">
        <v>23</v>
      </c>
      <c r="J33" s="106" t="s">
        <v>25</v>
      </c>
      <c r="K33" s="106" t="s">
        <v>24</v>
      </c>
      <c r="L33" s="106" t="s">
        <v>26</v>
      </c>
      <c r="M33" s="107" t="s">
        <v>27</v>
      </c>
      <c r="N33" s="103" t="s">
        <v>28</v>
      </c>
      <c r="O33" s="103" t="s">
        <v>29</v>
      </c>
      <c r="P33" s="25" t="s">
        <v>30</v>
      </c>
      <c r="Q33" s="26" t="s">
        <v>31</v>
      </c>
      <c r="R33" s="27" t="s">
        <v>32</v>
      </c>
      <c r="S33" s="196" t="s">
        <v>33</v>
      </c>
      <c r="T33" s="146" t="s">
        <v>34</v>
      </c>
      <c r="U33" s="25" t="s">
        <v>35</v>
      </c>
      <c r="V33" s="26" t="s">
        <v>36</v>
      </c>
      <c r="W33" s="77" t="s">
        <v>37</v>
      </c>
      <c r="X33" s="79" t="s">
        <v>38</v>
      </c>
      <c r="Y33" s="76" t="s">
        <v>39</v>
      </c>
      <c r="Z33" s="80" t="s">
        <v>40</v>
      </c>
      <c r="AA33" s="78" t="s">
        <v>41</v>
      </c>
      <c r="AB33" s="62" t="s">
        <v>42</v>
      </c>
      <c r="AC33" s="81" t="s">
        <v>43</v>
      </c>
      <c r="AD33" s="28" t="s">
        <v>44</v>
      </c>
      <c r="AE33" s="62" t="s">
        <v>69</v>
      </c>
      <c r="AF33" s="68" t="s">
        <v>46</v>
      </c>
      <c r="AG33" s="63" t="s">
        <v>70</v>
      </c>
    </row>
    <row r="34" spans="1:33" ht="29.5" customHeight="1" x14ac:dyDescent="0.2">
      <c r="A34" s="280">
        <v>2</v>
      </c>
      <c r="B34" s="251">
        <v>0.2</v>
      </c>
      <c r="C34" s="247"/>
      <c r="D34" s="282" t="s">
        <v>71</v>
      </c>
      <c r="E34" s="257" t="s">
        <v>72</v>
      </c>
      <c r="F34" s="257"/>
      <c r="G34" s="260"/>
      <c r="H34" s="260"/>
      <c r="I34" s="260"/>
      <c r="J34" s="260" t="s">
        <v>73</v>
      </c>
      <c r="K34" s="260"/>
      <c r="L34" s="260"/>
      <c r="M34" s="254"/>
      <c r="N34" s="163"/>
      <c r="O34" s="164"/>
      <c r="P34" s="113" t="s">
        <v>74</v>
      </c>
      <c r="Q34" s="112">
        <v>1</v>
      </c>
      <c r="R34" s="32">
        <v>0.25</v>
      </c>
      <c r="S34" s="33"/>
      <c r="T34" s="50"/>
      <c r="U34" s="152"/>
      <c r="V34" s="36"/>
      <c r="W34" s="41"/>
      <c r="X34" s="35"/>
      <c r="Y34" s="36"/>
      <c r="Z34" s="203">
        <v>0.5</v>
      </c>
      <c r="AA34" s="37"/>
      <c r="AB34" s="42"/>
      <c r="AC34" s="110"/>
      <c r="AD34" s="35"/>
      <c r="AE34" s="34"/>
      <c r="AF34" s="35"/>
      <c r="AG34" s="34"/>
    </row>
    <row r="35" spans="1:33" ht="29.5" customHeight="1" x14ac:dyDescent="0.2">
      <c r="A35" s="281"/>
      <c r="B35" s="252"/>
      <c r="C35" s="248" t="s">
        <v>100</v>
      </c>
      <c r="D35" s="283"/>
      <c r="E35" s="258"/>
      <c r="F35" s="258"/>
      <c r="G35" s="261"/>
      <c r="H35" s="261"/>
      <c r="I35" s="261"/>
      <c r="J35" s="261"/>
      <c r="K35" s="261"/>
      <c r="L35" s="261"/>
      <c r="M35" s="255"/>
      <c r="N35" s="177"/>
      <c r="O35" s="181"/>
      <c r="P35" s="109" t="s">
        <v>75</v>
      </c>
      <c r="Q35" s="108">
        <v>1</v>
      </c>
      <c r="R35" s="8">
        <v>0.25</v>
      </c>
      <c r="S35" s="7"/>
      <c r="T35" s="47"/>
      <c r="U35" s="138"/>
      <c r="V35" s="6"/>
      <c r="W35" s="9"/>
      <c r="X35" s="30"/>
      <c r="Y35" s="6"/>
      <c r="Z35" s="202">
        <v>0.5</v>
      </c>
      <c r="AA35" s="30"/>
      <c r="AB35" s="29"/>
      <c r="AC35" s="6"/>
      <c r="AD35" s="30"/>
      <c r="AE35" s="29"/>
      <c r="AF35" s="30"/>
      <c r="AG35" s="29"/>
    </row>
    <row r="36" spans="1:33" ht="29.5" customHeight="1" x14ac:dyDescent="0.2">
      <c r="A36" s="281"/>
      <c r="B36" s="252"/>
      <c r="C36" s="248"/>
      <c r="D36" s="283"/>
      <c r="E36" s="258"/>
      <c r="F36" s="258"/>
      <c r="G36" s="261"/>
      <c r="H36" s="261"/>
      <c r="I36" s="261"/>
      <c r="J36" s="261"/>
      <c r="K36" s="261"/>
      <c r="L36" s="261"/>
      <c r="M36" s="255"/>
      <c r="N36" s="177"/>
      <c r="O36" s="181"/>
      <c r="P36" s="205" t="s">
        <v>75</v>
      </c>
      <c r="Q36" s="64">
        <v>1</v>
      </c>
      <c r="R36" s="47">
        <v>0.25</v>
      </c>
      <c r="S36" s="4"/>
      <c r="T36" s="49"/>
      <c r="U36" s="149">
        <v>0.7</v>
      </c>
      <c r="V36" s="40"/>
      <c r="W36" s="10"/>
      <c r="X36" s="39"/>
      <c r="Y36" s="40"/>
      <c r="Z36" s="10"/>
      <c r="AA36" s="39"/>
      <c r="AB36" s="38"/>
      <c r="AC36" s="40"/>
      <c r="AD36" s="39"/>
      <c r="AE36" s="38"/>
      <c r="AF36" s="39"/>
      <c r="AG36" s="38"/>
    </row>
    <row r="37" spans="1:33" ht="29.5" customHeight="1" x14ac:dyDescent="0.2">
      <c r="A37" s="281"/>
      <c r="B37" s="252"/>
      <c r="C37" s="248"/>
      <c r="D37" s="283"/>
      <c r="E37" s="258"/>
      <c r="F37" s="258"/>
      <c r="G37" s="261"/>
      <c r="H37" s="261"/>
      <c r="I37" s="261"/>
      <c r="J37" s="261"/>
      <c r="K37" s="261"/>
      <c r="L37" s="261"/>
      <c r="M37" s="255"/>
      <c r="N37" s="177"/>
      <c r="O37" s="181"/>
      <c r="P37" s="215" t="s">
        <v>76</v>
      </c>
      <c r="Q37" s="64">
        <v>1</v>
      </c>
      <c r="R37" s="47">
        <v>0.1</v>
      </c>
      <c r="S37" s="4"/>
      <c r="T37" s="49"/>
      <c r="U37" s="195"/>
      <c r="V37" s="40"/>
      <c r="W37" s="10"/>
      <c r="X37" s="39"/>
      <c r="Y37" s="40"/>
      <c r="Z37" s="10"/>
      <c r="AA37" s="39"/>
      <c r="AB37" s="38"/>
      <c r="AC37" s="96">
        <v>0.4</v>
      </c>
      <c r="AD37" s="39"/>
      <c r="AE37" s="38"/>
      <c r="AF37" s="39"/>
      <c r="AG37" s="38"/>
    </row>
    <row r="38" spans="1:33" ht="29.5" customHeight="1" thickBot="1" x14ac:dyDescent="0.25">
      <c r="A38" s="281"/>
      <c r="B38" s="253"/>
      <c r="C38" s="249"/>
      <c r="D38" s="284"/>
      <c r="E38" s="259"/>
      <c r="F38" s="259"/>
      <c r="G38" s="262"/>
      <c r="H38" s="262"/>
      <c r="I38" s="262"/>
      <c r="J38" s="262"/>
      <c r="K38" s="262"/>
      <c r="L38" s="262"/>
      <c r="M38" s="256"/>
      <c r="N38" s="177"/>
      <c r="O38" s="181"/>
      <c r="P38" s="216" t="s">
        <v>76</v>
      </c>
      <c r="Q38" s="206">
        <v>1</v>
      </c>
      <c r="R38" s="56">
        <v>0.15</v>
      </c>
      <c r="S38" s="11"/>
      <c r="T38" s="51"/>
      <c r="U38" s="195"/>
      <c r="V38" s="40"/>
      <c r="W38" s="10"/>
      <c r="X38" s="39"/>
      <c r="Y38" s="40"/>
      <c r="Z38" s="10"/>
      <c r="AA38" s="39"/>
      <c r="AB38" s="38"/>
      <c r="AD38" s="31"/>
      <c r="AE38" s="119"/>
      <c r="AF38" s="194">
        <v>0.25</v>
      </c>
      <c r="AG38" s="38"/>
    </row>
    <row r="39" spans="1:33" ht="29.5" customHeight="1" x14ac:dyDescent="0.2">
      <c r="A39" s="281"/>
      <c r="B39" s="251">
        <v>0.2</v>
      </c>
      <c r="C39" s="247"/>
      <c r="D39" s="282" t="s">
        <v>77</v>
      </c>
      <c r="E39" s="257" t="s">
        <v>78</v>
      </c>
      <c r="F39" s="257" t="s">
        <v>79</v>
      </c>
      <c r="G39" s="260"/>
      <c r="H39" s="260"/>
      <c r="I39" s="260"/>
      <c r="J39" s="260"/>
      <c r="K39" s="260"/>
      <c r="L39" s="260" t="s">
        <v>80</v>
      </c>
      <c r="M39" s="254"/>
      <c r="N39" s="163"/>
      <c r="O39" s="164"/>
      <c r="P39" s="113" t="s">
        <v>52</v>
      </c>
      <c r="Q39" s="112">
        <v>1</v>
      </c>
      <c r="R39" s="32">
        <v>0.2</v>
      </c>
      <c r="S39" s="117"/>
      <c r="T39" s="42"/>
      <c r="U39" s="35"/>
      <c r="V39" s="50"/>
      <c r="W39" s="197">
        <v>0.2</v>
      </c>
      <c r="X39" s="33"/>
      <c r="Y39" s="50"/>
      <c r="Z39" s="33"/>
      <c r="AA39" s="35"/>
      <c r="AB39" s="34"/>
      <c r="AC39" s="32"/>
      <c r="AD39" s="46"/>
      <c r="AE39" s="71"/>
      <c r="AF39" s="46"/>
      <c r="AG39" s="71"/>
    </row>
    <row r="40" spans="1:33" ht="29.5" customHeight="1" x14ac:dyDescent="0.2">
      <c r="A40" s="281"/>
      <c r="B40" s="252"/>
      <c r="C40" s="248" t="s">
        <v>97</v>
      </c>
      <c r="D40" s="283"/>
      <c r="E40" s="258"/>
      <c r="F40" s="258"/>
      <c r="G40" s="261"/>
      <c r="H40" s="261"/>
      <c r="I40" s="261"/>
      <c r="J40" s="261"/>
      <c r="K40" s="261"/>
      <c r="L40" s="261"/>
      <c r="M40" s="255"/>
      <c r="N40" s="177"/>
      <c r="O40" s="181"/>
      <c r="P40" s="109" t="s">
        <v>52</v>
      </c>
      <c r="Q40" s="108">
        <v>1</v>
      </c>
      <c r="R40" s="8">
        <v>0.2</v>
      </c>
      <c r="S40" s="117"/>
      <c r="T40" s="42"/>
      <c r="U40" s="37"/>
      <c r="V40" s="134"/>
      <c r="W40" s="17"/>
      <c r="X40" s="117"/>
      <c r="Y40" s="134"/>
      <c r="Z40" s="117"/>
      <c r="AA40" s="37"/>
      <c r="AB40" s="201">
        <v>0.4</v>
      </c>
      <c r="AC40" s="17"/>
      <c r="AD40" s="87"/>
      <c r="AE40" s="59"/>
      <c r="AF40" s="87"/>
      <c r="AG40" s="59"/>
    </row>
    <row r="41" spans="1:33" ht="29.5" customHeight="1" x14ac:dyDescent="0.2">
      <c r="A41" s="281"/>
      <c r="B41" s="252"/>
      <c r="C41" s="248"/>
      <c r="D41" s="283"/>
      <c r="E41" s="258"/>
      <c r="F41" s="258"/>
      <c r="G41" s="261"/>
      <c r="H41" s="261"/>
      <c r="I41" s="261"/>
      <c r="J41" s="261"/>
      <c r="K41" s="261"/>
      <c r="L41" s="261"/>
      <c r="M41" s="255"/>
      <c r="N41" s="177"/>
      <c r="O41" s="181"/>
      <c r="P41" s="109" t="s">
        <v>81</v>
      </c>
      <c r="Q41" s="108">
        <v>1</v>
      </c>
      <c r="R41" s="8">
        <v>0.2</v>
      </c>
      <c r="S41" s="7"/>
      <c r="T41" s="29"/>
      <c r="U41" s="30"/>
      <c r="V41" s="58">
        <v>0.5</v>
      </c>
      <c r="W41" s="8"/>
      <c r="X41" s="7"/>
      <c r="Y41" s="47"/>
      <c r="Z41" s="7"/>
      <c r="AA41" s="30"/>
      <c r="AB41" s="29"/>
      <c r="AC41" s="8"/>
      <c r="AD41" s="48"/>
      <c r="AE41" s="70"/>
      <c r="AF41" s="48"/>
      <c r="AG41" s="70"/>
    </row>
    <row r="42" spans="1:33" ht="29.5" customHeight="1" thickBot="1" x14ac:dyDescent="0.25">
      <c r="A42" s="281"/>
      <c r="B42" s="253"/>
      <c r="C42" s="249"/>
      <c r="D42" s="284"/>
      <c r="E42" s="259"/>
      <c r="F42" s="259"/>
      <c r="G42" s="262"/>
      <c r="H42" s="262"/>
      <c r="I42" s="262"/>
      <c r="J42" s="262"/>
      <c r="K42" s="262"/>
      <c r="L42" s="262"/>
      <c r="M42" s="256"/>
      <c r="N42" s="177"/>
      <c r="O42" s="181"/>
      <c r="P42" s="161" t="s">
        <v>52</v>
      </c>
      <c r="Q42" s="135">
        <v>1</v>
      </c>
      <c r="R42" s="52">
        <v>0.4</v>
      </c>
      <c r="S42" s="11"/>
      <c r="T42" s="119"/>
      <c r="U42" s="31"/>
      <c r="V42" s="51"/>
      <c r="W42" s="19"/>
      <c r="X42" s="11"/>
      <c r="Y42" s="51"/>
      <c r="Z42" s="11"/>
      <c r="AA42" s="31"/>
      <c r="AB42" s="200">
        <v>0.6</v>
      </c>
      <c r="AC42" s="19"/>
      <c r="AD42" s="88"/>
      <c r="AE42" s="89"/>
      <c r="AF42" s="90"/>
      <c r="AG42" s="91"/>
    </row>
    <row r="43" spans="1:33" ht="29.5" customHeight="1" x14ac:dyDescent="0.2">
      <c r="A43" s="281"/>
      <c r="B43" s="251">
        <v>0.2</v>
      </c>
      <c r="C43" s="247"/>
      <c r="D43" s="282" t="s">
        <v>57</v>
      </c>
      <c r="E43" s="257" t="s">
        <v>82</v>
      </c>
      <c r="F43" s="257" t="s">
        <v>50</v>
      </c>
      <c r="G43" s="260"/>
      <c r="H43" s="260"/>
      <c r="I43" s="260"/>
      <c r="J43" s="260"/>
      <c r="K43" s="260"/>
      <c r="L43" s="260" t="s">
        <v>83</v>
      </c>
      <c r="M43" s="254"/>
      <c r="N43" s="163"/>
      <c r="O43" s="164"/>
      <c r="P43" s="167" t="s">
        <v>52</v>
      </c>
      <c r="Q43" s="168">
        <v>1</v>
      </c>
      <c r="R43" s="169">
        <v>0.25</v>
      </c>
      <c r="S43" s="4"/>
      <c r="T43" s="38"/>
      <c r="U43" s="39"/>
      <c r="V43" s="49"/>
      <c r="W43" s="18"/>
      <c r="X43" s="96">
        <v>0.5</v>
      </c>
      <c r="Y43" s="49"/>
      <c r="Z43" s="10"/>
      <c r="AA43" s="39"/>
      <c r="AB43" s="38"/>
      <c r="AC43" s="96"/>
      <c r="AD43" s="46"/>
      <c r="AE43" s="71"/>
      <c r="AF43" s="46"/>
      <c r="AG43" s="71"/>
    </row>
    <row r="44" spans="1:33" ht="29.5" customHeight="1" x14ac:dyDescent="0.2">
      <c r="A44" s="281"/>
      <c r="B44" s="252"/>
      <c r="C44" s="248" t="s">
        <v>98</v>
      </c>
      <c r="D44" s="283"/>
      <c r="E44" s="258"/>
      <c r="F44" s="258"/>
      <c r="G44" s="261"/>
      <c r="H44" s="261"/>
      <c r="I44" s="261"/>
      <c r="J44" s="261"/>
      <c r="K44" s="261"/>
      <c r="L44" s="261"/>
      <c r="M44" s="255"/>
      <c r="N44" s="177"/>
      <c r="O44" s="181"/>
      <c r="P44" s="170" t="s">
        <v>52</v>
      </c>
      <c r="Q44" s="171">
        <v>1</v>
      </c>
      <c r="R44" s="172">
        <v>0.25</v>
      </c>
      <c r="S44" s="117"/>
      <c r="T44" s="42"/>
      <c r="U44" s="30"/>
      <c r="V44" s="47"/>
      <c r="W44" s="8"/>
      <c r="X44" s="6"/>
      <c r="Y44" s="47"/>
      <c r="Z44" s="9"/>
      <c r="AA44" s="30"/>
      <c r="AB44" s="29"/>
      <c r="AC44" s="13">
        <v>0.6</v>
      </c>
      <c r="AD44" s="74"/>
      <c r="AE44" s="75"/>
      <c r="AF44" s="132"/>
      <c r="AG44" s="75"/>
    </row>
    <row r="45" spans="1:33" ht="29.5" customHeight="1" thickBot="1" x14ac:dyDescent="0.25">
      <c r="A45" s="281"/>
      <c r="B45" s="252"/>
      <c r="C45" s="248"/>
      <c r="D45" s="283"/>
      <c r="E45" s="258"/>
      <c r="F45" s="259"/>
      <c r="G45" s="262"/>
      <c r="H45" s="262"/>
      <c r="I45" s="262"/>
      <c r="J45" s="262"/>
      <c r="K45" s="262"/>
      <c r="L45" s="262"/>
      <c r="M45" s="256"/>
      <c r="N45" s="177"/>
      <c r="O45" s="181"/>
      <c r="P45" s="207" t="s">
        <v>52</v>
      </c>
      <c r="Q45" s="173">
        <v>1</v>
      </c>
      <c r="R45" s="174">
        <v>0.5</v>
      </c>
      <c r="S45" s="7"/>
      <c r="T45" s="29"/>
      <c r="U45" s="30"/>
      <c r="V45" s="47"/>
      <c r="W45" s="8"/>
      <c r="X45" s="6"/>
      <c r="Y45" s="47"/>
      <c r="Z45" s="9"/>
      <c r="AA45" s="30"/>
      <c r="AB45" s="29"/>
      <c r="AC45" s="13"/>
      <c r="AD45" s="157">
        <v>0.2</v>
      </c>
      <c r="AE45" s="233"/>
      <c r="AF45" s="231"/>
      <c r="AG45" s="234"/>
    </row>
    <row r="46" spans="1:33" ht="29.5" customHeight="1" x14ac:dyDescent="0.2">
      <c r="A46" s="281"/>
      <c r="B46" s="251">
        <v>0.2</v>
      </c>
      <c r="C46" s="247"/>
      <c r="D46" s="282" t="s">
        <v>84</v>
      </c>
      <c r="E46" s="257" t="s">
        <v>85</v>
      </c>
      <c r="F46" s="257"/>
      <c r="G46" s="260"/>
      <c r="H46" s="260">
        <v>50.75</v>
      </c>
      <c r="I46" s="260"/>
      <c r="J46" s="260"/>
      <c r="K46" s="266"/>
      <c r="L46" s="260"/>
      <c r="M46" s="254"/>
      <c r="N46" s="163"/>
      <c r="O46" s="164">
        <v>1</v>
      </c>
      <c r="P46" s="167" t="s">
        <v>86</v>
      </c>
      <c r="Q46" s="168">
        <v>1</v>
      </c>
      <c r="R46" s="169">
        <v>0.3</v>
      </c>
      <c r="S46" s="121"/>
      <c r="T46" s="116"/>
      <c r="U46" s="115"/>
      <c r="V46" s="45"/>
      <c r="W46" s="16"/>
      <c r="X46" s="20"/>
      <c r="Y46" s="45"/>
      <c r="Z46" s="155"/>
      <c r="AA46" s="199">
        <v>0.5</v>
      </c>
      <c r="AB46" s="116"/>
      <c r="AC46" s="16"/>
      <c r="AD46" s="158"/>
      <c r="AE46" s="235"/>
      <c r="AF46" s="236"/>
      <c r="AG46" s="237"/>
    </row>
    <row r="47" spans="1:33" ht="29.5" customHeight="1" x14ac:dyDescent="0.2">
      <c r="A47" s="281"/>
      <c r="B47" s="252"/>
      <c r="C47" s="248" t="s">
        <v>96</v>
      </c>
      <c r="D47" s="283"/>
      <c r="E47" s="258"/>
      <c r="F47" s="258"/>
      <c r="G47" s="261"/>
      <c r="H47" s="261"/>
      <c r="I47" s="261"/>
      <c r="J47" s="261"/>
      <c r="K47" s="267"/>
      <c r="L47" s="261"/>
      <c r="M47" s="255"/>
      <c r="N47" s="177"/>
      <c r="O47" s="181"/>
      <c r="P47" s="217" t="s">
        <v>74</v>
      </c>
      <c r="Q47" s="219">
        <v>1</v>
      </c>
      <c r="R47" s="172">
        <v>0.4</v>
      </c>
      <c r="S47" s="7"/>
      <c r="T47" s="29"/>
      <c r="U47" s="30"/>
      <c r="V47" s="47"/>
      <c r="W47" s="8"/>
      <c r="X47" s="6"/>
      <c r="Y47" s="47"/>
      <c r="Z47" s="9"/>
      <c r="AA47" s="30"/>
      <c r="AB47" s="29"/>
      <c r="AC47" s="8"/>
      <c r="AD47" s="159"/>
      <c r="AE47" s="238"/>
      <c r="AF47" s="239"/>
      <c r="AG47" s="240">
        <v>0.8</v>
      </c>
    </row>
    <row r="48" spans="1:33" ht="29.5" customHeight="1" thickBot="1" x14ac:dyDescent="0.25">
      <c r="A48" s="281"/>
      <c r="B48" s="253"/>
      <c r="C48" s="249"/>
      <c r="D48" s="284"/>
      <c r="E48" s="258"/>
      <c r="F48" s="258"/>
      <c r="G48" s="261"/>
      <c r="H48" s="261"/>
      <c r="I48" s="261"/>
      <c r="J48" s="261"/>
      <c r="K48" s="267"/>
      <c r="L48" s="261"/>
      <c r="M48" s="255"/>
      <c r="N48" s="178"/>
      <c r="O48" s="176"/>
      <c r="P48" s="207" t="s">
        <v>64</v>
      </c>
      <c r="Q48" s="173">
        <v>1</v>
      </c>
      <c r="R48" s="174">
        <v>0.3</v>
      </c>
      <c r="S48" s="137"/>
      <c r="T48" s="53"/>
      <c r="U48" s="54"/>
      <c r="V48" s="56"/>
      <c r="W48" s="52"/>
      <c r="X48" s="55"/>
      <c r="Y48" s="56"/>
      <c r="Z48" s="156"/>
      <c r="AA48" s="54"/>
      <c r="AB48" s="53"/>
      <c r="AC48" s="52"/>
      <c r="AD48" s="157"/>
      <c r="AE48" s="233"/>
      <c r="AF48" s="241">
        <v>0.25</v>
      </c>
      <c r="AG48" s="242"/>
    </row>
    <row r="49" spans="1:33" ht="29.5" customHeight="1" x14ac:dyDescent="0.2">
      <c r="A49" s="281"/>
      <c r="B49" s="251">
        <v>0.2</v>
      </c>
      <c r="C49" s="247"/>
      <c r="D49" s="282" t="s">
        <v>65</v>
      </c>
      <c r="E49" s="308" t="s">
        <v>87</v>
      </c>
      <c r="F49" s="163"/>
      <c r="G49" s="164"/>
      <c r="H49" s="164"/>
      <c r="I49" s="164"/>
      <c r="J49" s="164"/>
      <c r="K49" s="166"/>
      <c r="L49" s="164"/>
      <c r="M49" s="165"/>
      <c r="N49" s="177"/>
      <c r="O49" s="181"/>
      <c r="P49" s="311" t="s">
        <v>86</v>
      </c>
      <c r="Q49" s="168">
        <v>1</v>
      </c>
      <c r="R49" s="169">
        <v>0.1</v>
      </c>
      <c r="S49" s="4"/>
      <c r="T49" s="38"/>
      <c r="U49" s="39"/>
      <c r="V49" s="49"/>
      <c r="W49" s="18"/>
      <c r="Y49" s="49"/>
      <c r="Z49" s="162"/>
      <c r="AA49" s="194">
        <v>0.5</v>
      </c>
      <c r="AB49" s="38"/>
      <c r="AC49" s="40"/>
      <c r="AD49" s="158"/>
      <c r="AE49" s="235"/>
      <c r="AF49" s="243"/>
      <c r="AG49" s="237"/>
    </row>
    <row r="50" spans="1:33" ht="29.5" customHeight="1" x14ac:dyDescent="0.2">
      <c r="A50" s="281"/>
      <c r="B50" s="252"/>
      <c r="C50" s="248" t="s">
        <v>99</v>
      </c>
      <c r="D50" s="283"/>
      <c r="E50" s="309"/>
      <c r="F50" s="258"/>
      <c r="G50" s="261"/>
      <c r="H50" s="264">
        <v>26.25</v>
      </c>
      <c r="I50" s="261"/>
      <c r="J50" s="261"/>
      <c r="K50" s="267"/>
      <c r="L50" s="279" t="s">
        <v>67</v>
      </c>
      <c r="M50" s="255"/>
      <c r="N50" s="177"/>
      <c r="O50" s="181"/>
      <c r="P50" s="312"/>
      <c r="Q50" s="171">
        <v>1</v>
      </c>
      <c r="R50" s="172">
        <v>0.3</v>
      </c>
      <c r="S50" s="4"/>
      <c r="T50" s="38"/>
      <c r="U50" s="39"/>
      <c r="V50" s="49"/>
      <c r="W50" s="18"/>
      <c r="X50" s="4"/>
      <c r="Y50" s="57"/>
      <c r="Z50" s="10"/>
      <c r="AB50" s="38"/>
      <c r="AC50" s="40"/>
      <c r="AD50" s="204">
        <v>0.5</v>
      </c>
      <c r="AE50" s="238"/>
      <c r="AF50" s="238"/>
      <c r="AG50" s="244"/>
    </row>
    <row r="51" spans="1:33" ht="29.5" customHeight="1" x14ac:dyDescent="0.2">
      <c r="A51" s="281"/>
      <c r="B51" s="252"/>
      <c r="C51" s="248"/>
      <c r="D51" s="283"/>
      <c r="E51" s="309"/>
      <c r="F51" s="258"/>
      <c r="G51" s="261"/>
      <c r="H51" s="264"/>
      <c r="I51" s="261"/>
      <c r="J51" s="261"/>
      <c r="K51" s="267"/>
      <c r="L51" s="270"/>
      <c r="M51" s="255"/>
      <c r="N51" s="177"/>
      <c r="O51" s="181">
        <v>1</v>
      </c>
      <c r="P51" s="217" t="s">
        <v>74</v>
      </c>
      <c r="Q51" s="219">
        <v>1</v>
      </c>
      <c r="R51" s="172">
        <v>0.4</v>
      </c>
      <c r="S51" s="7"/>
      <c r="T51" s="29"/>
      <c r="U51" s="30"/>
      <c r="V51" s="47"/>
      <c r="W51" s="8"/>
      <c r="X51" s="7"/>
      <c r="Y51" s="58"/>
      <c r="Z51" s="9"/>
      <c r="AA51" s="30"/>
      <c r="AB51" s="29"/>
      <c r="AC51" s="6"/>
      <c r="AD51" s="159"/>
      <c r="AE51" s="245">
        <v>0.8</v>
      </c>
      <c r="AF51" s="238"/>
      <c r="AG51" s="244"/>
    </row>
    <row r="52" spans="1:33" ht="29.5" customHeight="1" thickBot="1" x14ac:dyDescent="0.25">
      <c r="A52" s="281"/>
      <c r="B52" s="253"/>
      <c r="C52" s="249"/>
      <c r="D52" s="284"/>
      <c r="E52" s="310"/>
      <c r="F52" s="259"/>
      <c r="G52" s="262"/>
      <c r="H52" s="265"/>
      <c r="I52" s="262"/>
      <c r="J52" s="262"/>
      <c r="K52" s="268"/>
      <c r="L52" s="271"/>
      <c r="M52" s="256"/>
      <c r="N52" s="177"/>
      <c r="O52" s="181"/>
      <c r="P52" s="208" t="s">
        <v>75</v>
      </c>
      <c r="Q52" s="173">
        <v>1</v>
      </c>
      <c r="R52" s="174">
        <v>0.2</v>
      </c>
      <c r="S52" s="4"/>
      <c r="T52" s="38"/>
      <c r="U52" s="39"/>
      <c r="V52" s="51"/>
      <c r="W52" s="19"/>
      <c r="X52" s="11"/>
      <c r="Y52" s="198">
        <v>0.5</v>
      </c>
      <c r="Z52" s="10"/>
      <c r="AA52" s="39"/>
      <c r="AB52" s="38"/>
      <c r="AC52" s="40"/>
      <c r="AD52" s="160"/>
      <c r="AE52" s="234"/>
      <c r="AF52" s="234"/>
      <c r="AG52" s="246"/>
    </row>
    <row r="53" spans="1:33" ht="20" customHeight="1" x14ac:dyDescent="0.2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1"/>
      <c r="Q53" s="60"/>
      <c r="R53" s="61"/>
      <c r="S53" s="94">
        <f t="shared" ref="S53:AG53" si="0">SUM(S34:S52,S14:S28)</f>
        <v>1</v>
      </c>
      <c r="T53" s="94">
        <f t="shared" si="0"/>
        <v>1</v>
      </c>
      <c r="U53" s="94">
        <f t="shared" si="0"/>
        <v>1</v>
      </c>
      <c r="V53" s="94">
        <f t="shared" si="0"/>
        <v>1</v>
      </c>
      <c r="W53" s="94">
        <f t="shared" si="0"/>
        <v>1</v>
      </c>
      <c r="X53" s="94">
        <f t="shared" si="0"/>
        <v>1</v>
      </c>
      <c r="Y53" s="94">
        <f t="shared" si="0"/>
        <v>1</v>
      </c>
      <c r="Z53" s="94">
        <f t="shared" si="0"/>
        <v>1</v>
      </c>
      <c r="AA53" s="94">
        <f t="shared" si="0"/>
        <v>1</v>
      </c>
      <c r="AB53" s="94">
        <f t="shared" si="0"/>
        <v>1</v>
      </c>
      <c r="AC53" s="94">
        <f t="shared" si="0"/>
        <v>1</v>
      </c>
      <c r="AD53" s="94">
        <f t="shared" si="0"/>
        <v>1</v>
      </c>
      <c r="AE53" s="94">
        <f t="shared" si="0"/>
        <v>1</v>
      </c>
      <c r="AF53" s="94">
        <f t="shared" si="0"/>
        <v>1</v>
      </c>
      <c r="AG53" s="94">
        <f t="shared" si="0"/>
        <v>1</v>
      </c>
    </row>
    <row r="54" spans="1:33" ht="20" customHeight="1" x14ac:dyDescent="0.2"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6" spans="1:33" ht="20" customHeight="1" x14ac:dyDescent="0.2"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8"/>
      <c r="Q56" s="97"/>
      <c r="R56" s="99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</row>
    <row r="57" spans="1:33" ht="20" customHeight="1" x14ac:dyDescent="0.2"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8"/>
      <c r="Q57" s="97"/>
      <c r="R57" s="99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</row>
    <row r="58" spans="1:33" ht="20" customHeight="1" x14ac:dyDescent="0.2">
      <c r="D58" s="277"/>
      <c r="E58" s="278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98"/>
      <c r="Q58" s="98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</row>
    <row r="59" spans="1:33" ht="20" customHeight="1" x14ac:dyDescent="0.2">
      <c r="D59" s="277"/>
      <c r="E59" s="278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98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</row>
    <row r="60" spans="1:33" ht="20" customHeight="1" x14ac:dyDescent="0.2">
      <c r="D60" s="277"/>
      <c r="E60" s="278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98"/>
      <c r="Q60" s="95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</row>
  </sheetData>
  <mergeCells count="140">
    <mergeCell ref="D49:D52"/>
    <mergeCell ref="E49:E52"/>
    <mergeCell ref="P49:P50"/>
    <mergeCell ref="A7:D7"/>
    <mergeCell ref="E7:Q7"/>
    <mergeCell ref="A1:U3"/>
    <mergeCell ref="A5:D5"/>
    <mergeCell ref="E5:Q5"/>
    <mergeCell ref="A6:D6"/>
    <mergeCell ref="E6:Q6"/>
    <mergeCell ref="S10:AG11"/>
    <mergeCell ref="A11:R12"/>
    <mergeCell ref="S12:T12"/>
    <mergeCell ref="U12:V12"/>
    <mergeCell ref="X12:Y12"/>
    <mergeCell ref="AD12:AE12"/>
    <mergeCell ref="AF12:AG12"/>
    <mergeCell ref="AA12:AC12"/>
    <mergeCell ref="E20:E22"/>
    <mergeCell ref="B17:B19"/>
    <mergeCell ref="B23:B25"/>
    <mergeCell ref="D23:D25"/>
    <mergeCell ref="E23:E25"/>
    <mergeCell ref="K20:K22"/>
    <mergeCell ref="J20:J22"/>
    <mergeCell ref="I20:I22"/>
    <mergeCell ref="H20:H22"/>
    <mergeCell ref="G20:G22"/>
    <mergeCell ref="B26:B28"/>
    <mergeCell ref="D26:D28"/>
    <mergeCell ref="E26:E28"/>
    <mergeCell ref="A9:E9"/>
    <mergeCell ref="A14:A28"/>
    <mergeCell ref="B14:B16"/>
    <mergeCell ref="D14:D16"/>
    <mergeCell ref="E14:E16"/>
    <mergeCell ref="D17:D19"/>
    <mergeCell ref="E17:E19"/>
    <mergeCell ref="B20:B22"/>
    <mergeCell ref="D20:D22"/>
    <mergeCell ref="F20:F22"/>
    <mergeCell ref="L34:L38"/>
    <mergeCell ref="K34:K38"/>
    <mergeCell ref="AB29:AG29"/>
    <mergeCell ref="S30:AG31"/>
    <mergeCell ref="A31:R32"/>
    <mergeCell ref="S32:T32"/>
    <mergeCell ref="U32:V32"/>
    <mergeCell ref="X32:Y32"/>
    <mergeCell ref="AD32:AE32"/>
    <mergeCell ref="AF32:AG32"/>
    <mergeCell ref="AA32:AC32"/>
    <mergeCell ref="K50:K52"/>
    <mergeCell ref="L50:L52"/>
    <mergeCell ref="L46:L48"/>
    <mergeCell ref="M20:M22"/>
    <mergeCell ref="L20:L22"/>
    <mergeCell ref="A34:A52"/>
    <mergeCell ref="B34:B38"/>
    <mergeCell ref="E34:E38"/>
    <mergeCell ref="B39:B42"/>
    <mergeCell ref="E39:E42"/>
    <mergeCell ref="B43:B45"/>
    <mergeCell ref="D43:D45"/>
    <mergeCell ref="D34:D38"/>
    <mergeCell ref="D39:D42"/>
    <mergeCell ref="E43:E45"/>
    <mergeCell ref="B46:B48"/>
    <mergeCell ref="D46:D48"/>
    <mergeCell ref="E46:E48"/>
    <mergeCell ref="I34:I38"/>
    <mergeCell ref="H34:H38"/>
    <mergeCell ref="G34:G38"/>
    <mergeCell ref="F34:F38"/>
    <mergeCell ref="J34:J38"/>
    <mergeCell ref="M34:M38"/>
    <mergeCell ref="I46:I48"/>
    <mergeCell ref="H46:H48"/>
    <mergeCell ref="G46:G48"/>
    <mergeCell ref="D58:D60"/>
    <mergeCell ref="E58:E60"/>
    <mergeCell ref="L39:L42"/>
    <mergeCell ref="M39:M42"/>
    <mergeCell ref="F43:F45"/>
    <mergeCell ref="K43:K45"/>
    <mergeCell ref="J43:J45"/>
    <mergeCell ref="I43:I45"/>
    <mergeCell ref="H43:H45"/>
    <mergeCell ref="G43:G45"/>
    <mergeCell ref="L43:L45"/>
    <mergeCell ref="M43:M45"/>
    <mergeCell ref="F39:F42"/>
    <mergeCell ref="K39:K42"/>
    <mergeCell ref="J39:J42"/>
    <mergeCell ref="I39:I42"/>
    <mergeCell ref="H39:H42"/>
    <mergeCell ref="G39:G42"/>
    <mergeCell ref="H50:H52"/>
    <mergeCell ref="G50:G52"/>
    <mergeCell ref="F50:F52"/>
    <mergeCell ref="L14:L16"/>
    <mergeCell ref="M14:M16"/>
    <mergeCell ref="F17:F19"/>
    <mergeCell ref="G17:G19"/>
    <mergeCell ref="M17:M19"/>
    <mergeCell ref="L17:L19"/>
    <mergeCell ref="K17:K19"/>
    <mergeCell ref="J17:J19"/>
    <mergeCell ref="I17:I19"/>
    <mergeCell ref="H17:H19"/>
    <mergeCell ref="F14:F16"/>
    <mergeCell ref="K14:K16"/>
    <mergeCell ref="J14:J16"/>
    <mergeCell ref="I14:I16"/>
    <mergeCell ref="H14:H16"/>
    <mergeCell ref="G14:G16"/>
    <mergeCell ref="B49:B52"/>
    <mergeCell ref="M26:M28"/>
    <mergeCell ref="F23:F25"/>
    <mergeCell ref="M23:M25"/>
    <mergeCell ref="L23:L25"/>
    <mergeCell ref="K23:K25"/>
    <mergeCell ref="J23:J25"/>
    <mergeCell ref="I23:I25"/>
    <mergeCell ref="H23:H25"/>
    <mergeCell ref="G23:G25"/>
    <mergeCell ref="F46:F48"/>
    <mergeCell ref="H26:H28"/>
    <mergeCell ref="G26:G28"/>
    <mergeCell ref="F26:F28"/>
    <mergeCell ref="L26:L28"/>
    <mergeCell ref="K26:K28"/>
    <mergeCell ref="J26:J28"/>
    <mergeCell ref="I26:I28"/>
    <mergeCell ref="M46:M48"/>
    <mergeCell ref="K46:K48"/>
    <mergeCell ref="J50:J52"/>
    <mergeCell ref="I50:I52"/>
    <mergeCell ref="M50:M52"/>
    <mergeCell ref="J46:J48"/>
  </mergeCells>
  <pageMargins left="0.23622047244094491" right="0.23622047244094491" top="0.74803149606299213" bottom="0.74803149606299213" header="0.31496062992125984" footer="0.31496062992125984"/>
  <pageSetup paperSize="8" scale="45" fitToHeight="0" orientation="landscape" r:id="rId1"/>
  <rowBreaks count="1" manualBreakCount="1">
    <brk id="29" max="2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B8"/>
  <sheetViews>
    <sheetView workbookViewId="0">
      <selection activeCell="B7" sqref="B7"/>
    </sheetView>
  </sheetViews>
  <sheetFormatPr baseColWidth="10" defaultColWidth="11" defaultRowHeight="16" x14ac:dyDescent="0.2"/>
  <sheetData>
    <row r="4" spans="2:2" x14ac:dyDescent="0.2">
      <c r="B4" t="s">
        <v>88</v>
      </c>
    </row>
    <row r="5" spans="2:2" x14ac:dyDescent="0.2">
      <c r="B5" t="s">
        <v>89</v>
      </c>
    </row>
    <row r="6" spans="2:2" x14ac:dyDescent="0.2">
      <c r="B6" t="s">
        <v>2</v>
      </c>
    </row>
    <row r="7" spans="2:2" x14ac:dyDescent="0.2">
      <c r="B7" t="s">
        <v>90</v>
      </c>
    </row>
    <row r="8" spans="2:2" x14ac:dyDescent="0.2">
      <c r="B8" t="s">
        <v>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503332E71BCF4B93EBEA2C2B43A307" ma:contentTypeVersion="13" ma:contentTypeDescription="Crée un document." ma:contentTypeScope="" ma:versionID="1833b7a9e5ac5991cf3e955cacfd67d3">
  <xsd:schema xmlns:xsd="http://www.w3.org/2001/XMLSchema" xmlns:xs="http://www.w3.org/2001/XMLSchema" xmlns:p="http://schemas.microsoft.com/office/2006/metadata/properties" xmlns:ns3="be8f75e6-87ee-489c-a181-f3e5a3b7365c" xmlns:ns4="dcde8785-61f6-49bf-98da-47409863a285" targetNamespace="http://schemas.microsoft.com/office/2006/metadata/properties" ma:root="true" ma:fieldsID="e4802b6caa3c41d82a44fe87654060ba" ns3:_="" ns4:_="">
    <xsd:import namespace="be8f75e6-87ee-489c-a181-f3e5a3b7365c"/>
    <xsd:import namespace="dcde8785-61f6-49bf-98da-47409863a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f75e6-87ee-489c-a181-f3e5a3b736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e8785-61f6-49bf-98da-47409863a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e8f75e6-87ee-489c-a181-f3e5a3b7365c" xsi:nil="true"/>
  </documentManagement>
</p:properties>
</file>

<file path=customXml/itemProps1.xml><?xml version="1.0" encoding="utf-8"?>
<ds:datastoreItem xmlns:ds="http://schemas.openxmlformats.org/officeDocument/2006/customXml" ds:itemID="{AA02F5F2-9BA0-428F-9081-27A4B5394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8f75e6-87ee-489c-a181-f3e5a3b7365c"/>
    <ds:schemaRef ds:uri="dcde8785-61f6-49bf-98da-47409863a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F2DD5B-2093-428D-BA56-D823A8820A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F62B08-22F1-413A-B4E9-383EDC534CC1}">
  <ds:schemaRefs>
    <ds:schemaRef ds:uri="http://purl.org/dc/elements/1.1/"/>
    <ds:schemaRef ds:uri="dcde8785-61f6-49bf-98da-47409863a285"/>
    <ds:schemaRef ds:uri="http://schemas.microsoft.com/office/2006/documentManagement/types"/>
    <ds:schemaRef ds:uri="be8f75e6-87ee-489c-a181-f3e5a3b7365c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Matrice L3 STAPS -ES</vt:lpstr>
      <vt:lpstr>Niveau</vt:lpstr>
      <vt:lpstr>'Matrice L3 STAPS -ES'!Impression_des_titres</vt:lpstr>
      <vt:lpstr>'Matrice L3 STAPS -ES'!Zone_d_impression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Zakariae Mellouki</dc:creator>
  <cp:keywords/>
  <dc:description/>
  <cp:lastModifiedBy>charly.ferrier charly.ferrier</cp:lastModifiedBy>
  <cp:revision/>
  <dcterms:created xsi:type="dcterms:W3CDTF">2021-03-15T08:02:10Z</dcterms:created>
  <dcterms:modified xsi:type="dcterms:W3CDTF">2024-08-28T07:25:53Z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0x010100D1503332E71BCF4B93EBEA2C2B43A307</vt:lpwstr>
  </property>
  <property fmtid="{D5CDD505-2E9C-101B-9397-08002B2CF9AE}" pid="3" name="MediaServiceImageTags">
    <vt:lpwstr/>
  </property>
</Properties>
</file>